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https://xrbgovt.sharepoint.com/sites/FinalPronouncements/Shared Documents/SFR Standards/Templates/Tier 4 (new standard)/NFP - current version - full/"/>
    </mc:Choice>
  </mc:AlternateContent>
  <xr:revisionPtr revIDLastSave="55" documentId="8_{58AD917F-F0A1-4301-A02B-558BFF3B0409}" xr6:coauthVersionLast="47" xr6:coauthVersionMax="47" xr10:uidLastSave="{1644247D-757A-4E36-A503-D7AE3B207915}"/>
  <bookViews>
    <workbookView xWindow="-26660" yWindow="-21710" windowWidth="38620" windowHeight="21100" tabRatio="921" activeTab="1" xr2:uid="{00000000-000D-0000-FFFF-FFFF00000000}"/>
  </bookViews>
  <sheets>
    <sheet name="How to use" sheetId="57" r:id="rId1"/>
    <sheet name="Tier 4 - Template " sheetId="53" r:id="rId2"/>
    <sheet name="Sheet1" sheetId="55" state="hidden" r:id="rId3"/>
  </sheets>
  <definedNames>
    <definedName name="Commitment1" localSheetId="0">#REF!</definedName>
    <definedName name="Commitment1">#REF!</definedName>
    <definedName name="Commitment2" localSheetId="0">#REF!</definedName>
    <definedName name="Commitment2">#REF!</definedName>
    <definedName name="Commitment3" localSheetId="0">#REF!</definedName>
    <definedName name="Commitment3">#REF!</definedName>
    <definedName name="Date" comment="Financial year end of the entity.">#REF!</definedName>
    <definedName name="Name" comment="Name of the entity.">#REF!</definedName>
    <definedName name="Payment1">#REF!</definedName>
    <definedName name="Payment2">#REF!</definedName>
    <definedName name="Payment3">#REF!</definedName>
    <definedName name="Payment4">#REF!</definedName>
    <definedName name="Payment5">#REF!</definedName>
    <definedName name="Payment6">#REF!</definedName>
    <definedName name="_xlnm.Print_Area" localSheetId="0">'How to use'!$B$3:$D$46</definedName>
    <definedName name="_xlnm.Print_Area" localSheetId="1">'Tier 4 - Template '!$A$6:$O$353</definedName>
    <definedName name="_xlnm.Print_Titles" localSheetId="1">'Tier 4 - Template '!$9:$12</definedName>
    <definedName name="Receipts1" localSheetId="0">#REF!</definedName>
    <definedName name="Receipts1">#REF!</definedName>
    <definedName name="Receipts2" localSheetId="0">#REF!</definedName>
    <definedName name="Receipts2">#REF!</definedName>
    <definedName name="Receipts3" localSheetId="0">#REF!</definedName>
    <definedName name="Receipts3">#REF!</definedName>
    <definedName name="Receipts4">#REF!</definedName>
    <definedName name="Receipts5">#REF!</definedName>
    <definedName name="Receipts6">#REF!</definedName>
    <definedName name="Receipts7">#REF!</definedName>
    <definedName name="Resources1">#REF!</definedName>
    <definedName name="Resources2">#REF!</definedName>
    <definedName name="Resources3">#REF!</definedName>
    <definedName name="Resources4">#REF!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5" i="53" l="1"/>
  <c r="N95" i="53"/>
  <c r="M83" i="53" l="1"/>
  <c r="N83" i="53"/>
  <c r="N77" i="53"/>
  <c r="M77" i="53"/>
  <c r="N297" i="53"/>
  <c r="M297" i="53"/>
  <c r="N287" i="53"/>
  <c r="M287" i="53"/>
  <c r="N277" i="53"/>
  <c r="M277" i="53"/>
  <c r="N265" i="53"/>
  <c r="M265" i="53"/>
  <c r="N255" i="53"/>
  <c r="M255" i="53"/>
  <c r="N245" i="53"/>
  <c r="M245" i="53"/>
  <c r="N217" i="53"/>
  <c r="M217" i="53"/>
  <c r="N207" i="53"/>
  <c r="M207" i="53"/>
  <c r="N197" i="53"/>
  <c r="M197" i="53"/>
  <c r="N187" i="53"/>
  <c r="M187" i="53"/>
  <c r="N177" i="53"/>
  <c r="M177" i="53"/>
  <c r="N159" i="53"/>
  <c r="M159" i="53"/>
  <c r="N149" i="53"/>
  <c r="M149" i="53"/>
  <c r="N139" i="53"/>
  <c r="M139" i="53"/>
  <c r="N129" i="53"/>
  <c r="M129" i="53"/>
  <c r="N119" i="53"/>
  <c r="M119" i="53"/>
  <c r="R187" i="53" l="1"/>
  <c r="R245" i="53"/>
  <c r="R265" i="53"/>
  <c r="R277" i="53"/>
  <c r="R207" i="53"/>
  <c r="R159" i="53"/>
  <c r="R297" i="53"/>
  <c r="R255" i="53"/>
  <c r="R217" i="53"/>
  <c r="R177" i="53"/>
  <c r="R139" i="53"/>
  <c r="R129" i="53"/>
  <c r="R119" i="53"/>
  <c r="R287" i="53"/>
  <c r="R197" i="53"/>
  <c r="R149" i="53"/>
  <c r="M85" i="53"/>
  <c r="N85" i="53"/>
  <c r="N68" i="53" l="1"/>
  <c r="M68" i="53"/>
  <c r="N58" i="53"/>
  <c r="M58" i="53"/>
  <c r="M71" i="53" l="1"/>
  <c r="M88" i="53" s="1"/>
  <c r="N71" i="53"/>
  <c r="N88" i="53" s="1"/>
  <c r="N89" i="53" s="1"/>
  <c r="M49" i="53" l="1"/>
  <c r="M89" i="53" l="1"/>
  <c r="R89" i="5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tc={20C2136D-1B8C-4635-B09E-0AAE0CA9EBDC}</author>
    <author>tc={FE3B2C63-7422-4B8D-B530-34E4C45E5049}</author>
  </authors>
  <commentList>
    <comment ref="B9" authorId="0" shapeId="0" xr:uid="{20C2136D-1B8C-4635-B09E-0AAE0CA9EBDC}">
      <text>
        <t>[Threaded comment]
Your version of Excel allows you to read this threaded comment; however, any edits to it will get removed if the file is opened in a newer version of Excel. Learn more: https://go.microsoft.com/fwlink/?linkid=870924
Comment:
    All the comments in the ‘Tier 4 Minimum’ template also apply to this template (I didn’t repeat them here) - plus, the is an extra comment at the bottom of this document.</t>
      </text>
    </comment>
    <comment ref="B345" authorId="1" shapeId="0" xr:uid="{FE3B2C63-7422-4B8D-B530-34E4C45E5049}">
      <text>
        <t>[Threaded comment]
Your version of Excel allows you to read this threaded comment; however, any edits to it will get removed if the file is opened in a newer version of Excel. Learn more: https://go.microsoft.com/fwlink/?linkid=870924
Comment:
    @Alex: Do we want to say here (or on the ‘How to use’ tab) that the Tier 4 Standard contains additional optional disclosures that are not shown in this template, which relate to:
* events after the financial year end; and
* grants or donations received with expectations over use?
And “Please refer to para 85-87 of the Tier 4 (NFP) Standard”, etc.?
Reply:
    Have noted in the ‘how to use’ tab instead.</t>
      </text>
    </comment>
  </commentList>
</comments>
</file>

<file path=xl/sharedStrings.xml><?xml version="1.0" encoding="utf-8"?>
<sst xmlns="http://schemas.openxmlformats.org/spreadsheetml/2006/main" count="285" uniqueCount="163">
  <si>
    <t>About this template</t>
  </si>
  <si>
    <t>The use of the template is optional, you may choose to produce your own annual Performance Report based on the Tier 4 (NFP) Standard issued by the External Reporting Board.</t>
  </si>
  <si>
    <t>Reporting requirements</t>
  </si>
  <si>
    <t xml:space="preserve">The template sets out the minimum information needed to satisfy your annual Tier 4 reporting requirements. </t>
  </si>
  <si>
    <t xml:space="preserve">Please note you only need to report the information that is applicable to your organisation's activities. </t>
  </si>
  <si>
    <t>The template includes optional notes (shaded in yellow), which you may choose to use if you want to provide the reader of your Performance Report financial statements with additional information, such as a further breakdown of cash received or cash paid.</t>
  </si>
  <si>
    <t xml:space="preserve">Using the template </t>
  </si>
  <si>
    <t>Required?</t>
  </si>
  <si>
    <t>Check</t>
  </si>
  <si>
    <t>Required</t>
  </si>
  <si>
    <t>For the year ended</t>
  </si>
  <si>
    <t>Type of entity</t>
  </si>
  <si>
    <t>Statement of Service Performance</t>
  </si>
  <si>
    <t>Quantity</t>
  </si>
  <si>
    <t>Current year</t>
  </si>
  <si>
    <t>Last year</t>
  </si>
  <si>
    <t>Main activity 1 description</t>
  </si>
  <si>
    <t>Main activity 2 description</t>
  </si>
  <si>
    <t>Main activity 3 description</t>
  </si>
  <si>
    <t>Main activity 4 description</t>
  </si>
  <si>
    <t>This performance report has been approved by those charged with governance.</t>
  </si>
  <si>
    <t>Date</t>
  </si>
  <si>
    <t>Signature</t>
  </si>
  <si>
    <t>Name</t>
  </si>
  <si>
    <t>Position</t>
  </si>
  <si>
    <t>Note</t>
  </si>
  <si>
    <t>Each line is required if applicable</t>
  </si>
  <si>
    <t>$</t>
  </si>
  <si>
    <t>Donations, koha, bequests and other fundraising</t>
  </si>
  <si>
    <t>General grants received</t>
  </si>
  <si>
    <t>Service delivery grants/contracts</t>
  </si>
  <si>
    <t>Interest or dividends received</t>
  </si>
  <si>
    <t>Other cash received</t>
  </si>
  <si>
    <t>Total</t>
  </si>
  <si>
    <t>Fundraising costs</t>
  </si>
  <si>
    <t>Costs related to sale of goods or services (commercial activities)</t>
  </si>
  <si>
    <t>Other costs related to delivery of entity objectives</t>
  </si>
  <si>
    <t>Grants and donations paid</t>
  </si>
  <si>
    <t>Other cash paid</t>
  </si>
  <si>
    <t>Cash surplus or (deficit) from operating activities</t>
  </si>
  <si>
    <t>Sale of investments</t>
  </si>
  <si>
    <t>Sale of other assets</t>
  </si>
  <si>
    <t>Cash received from loans and borrowings</t>
  </si>
  <si>
    <t>Purchase of investments</t>
  </si>
  <si>
    <t>Purchase of other assets</t>
  </si>
  <si>
    <t>Repayment of loans and borrowings</t>
  </si>
  <si>
    <t>Cash surplus or (deficit) from other activities</t>
  </si>
  <si>
    <t>Represented by:</t>
  </si>
  <si>
    <t>Closing balance of bank account(s)</t>
  </si>
  <si>
    <t>Balance invested in term deposit(s)</t>
  </si>
  <si>
    <t>Total cash balances held</t>
  </si>
  <si>
    <t>Basis of preparation</t>
  </si>
  <si>
    <t>Treatment of GST</t>
  </si>
  <si>
    <t>Category</t>
  </si>
  <si>
    <t>Analysis</t>
  </si>
  <si>
    <t>Optional</t>
  </si>
  <si>
    <r>
      <t xml:space="preserve">Note 5 - Analysis of cash paid for other activities </t>
    </r>
    <r>
      <rPr>
        <b/>
        <sz val="14"/>
        <color rgb="FF34552A"/>
        <rFont val="Arial"/>
        <family val="2"/>
      </rPr>
      <t>(Optional disclosure)</t>
    </r>
  </si>
  <si>
    <t>Description of asset</t>
  </si>
  <si>
    <t>Required; if applicable</t>
  </si>
  <si>
    <t>Land and buildings</t>
  </si>
  <si>
    <t>Vehicles</t>
  </si>
  <si>
    <t>Investments (shares, bonds, units in managed funds)</t>
  </si>
  <si>
    <t>Description of liability</t>
  </si>
  <si>
    <t>Loans and other borrowings</t>
  </si>
  <si>
    <t>Money held on behalf of others</t>
  </si>
  <si>
    <t>Note 8 - Related Party Transactions</t>
  </si>
  <si>
    <t>Description of related party relationship</t>
  </si>
  <si>
    <t>Current Year
$</t>
  </si>
  <si>
    <t>Last Year
$</t>
  </si>
  <si>
    <t>Note 9 - Correction of Errors</t>
  </si>
  <si>
    <t>Choose one of the drop-down options</t>
  </si>
  <si>
    <r>
      <t xml:space="preserve">All amounts are recorded on a GST </t>
    </r>
    <r>
      <rPr>
        <b/>
        <sz val="11"/>
        <color theme="1"/>
        <rFont val="Calibri"/>
        <family val="2"/>
        <scheme val="minor"/>
      </rPr>
      <t>inclusive</t>
    </r>
    <r>
      <rPr>
        <sz val="11"/>
        <color theme="1"/>
        <rFont val="Calibri"/>
        <family val="2"/>
        <scheme val="minor"/>
      </rPr>
      <t xml:space="preserve"> basis</t>
    </r>
  </si>
  <si>
    <r>
      <t>All amounts are recorded on a GST</t>
    </r>
    <r>
      <rPr>
        <b/>
        <sz val="11"/>
        <color theme="1"/>
        <rFont val="Calibri"/>
        <family val="2"/>
        <scheme val="minor"/>
      </rPr>
      <t xml:space="preserve"> exclusive</t>
    </r>
    <r>
      <rPr>
        <sz val="11"/>
        <color theme="1"/>
        <rFont val="Calibri"/>
        <family val="2"/>
        <scheme val="minor"/>
      </rPr>
      <t xml:space="preserve"> basis, except for Debtors and Creditors which are stated </t>
    </r>
    <r>
      <rPr>
        <b/>
        <sz val="11"/>
        <color theme="1"/>
        <rFont val="Calibri"/>
        <family val="2"/>
        <scheme val="minor"/>
      </rPr>
      <t>inclusive</t>
    </r>
    <r>
      <rPr>
        <sz val="11"/>
        <color theme="1"/>
        <rFont val="Calibri"/>
        <family val="2"/>
        <scheme val="minor"/>
      </rPr>
      <t xml:space="preserve"> of GST</t>
    </r>
  </si>
  <si>
    <t>Current Market Value</t>
  </si>
  <si>
    <t>Cost less Impairment</t>
  </si>
  <si>
    <t>Guidance notes</t>
  </si>
  <si>
    <t>This is the organisation name that you use when communicating your activities to external parties.</t>
  </si>
  <si>
    <t>Note here the date the Performance Report was authorised for issue and the name of the person who gave that authorisation.</t>
  </si>
  <si>
    <t>Organisation name</t>
  </si>
  <si>
    <t xml:space="preserve">Describe the main activities undertaken during the financial year in support of your organisation's not-for-profit objectives. Quantify, as far as possible, the main activities undertaken during the financial year. </t>
  </si>
  <si>
    <t>How to notes:</t>
  </si>
  <si>
    <t>-</t>
  </si>
  <si>
    <t xml:space="preserve">Green boxes are mandatory if applicable to your organisation </t>
  </si>
  <si>
    <t xml:space="preserve">- </t>
  </si>
  <si>
    <r>
      <t xml:space="preserve">Further </t>
    </r>
    <r>
      <rPr>
        <b/>
        <sz val="11"/>
        <color theme="1"/>
        <rFont val="Arial"/>
        <family val="2"/>
      </rPr>
      <t>Guidance Notes</t>
    </r>
    <r>
      <rPr>
        <sz val="11"/>
        <color theme="1"/>
        <rFont val="Arial"/>
        <family val="2"/>
      </rPr>
      <t xml:space="preserve"> are provided on the right of each mandatory requirement</t>
    </r>
  </si>
  <si>
    <t>Employee remuneration and other employee related costs</t>
  </si>
  <si>
    <t>Volunteer related costs</t>
  </si>
  <si>
    <r>
      <t xml:space="preserve">Note 2 - Analysis of cash received from operating activities </t>
    </r>
    <r>
      <rPr>
        <b/>
        <sz val="14"/>
        <color rgb="FF34552A"/>
        <rFont val="Arial"/>
        <family val="2"/>
      </rPr>
      <t>(Optional disclosure)</t>
    </r>
  </si>
  <si>
    <r>
      <t xml:space="preserve">Note 3 - Analysis cash paid for operating activities </t>
    </r>
    <r>
      <rPr>
        <b/>
        <sz val="14"/>
        <color rgb="FF34552A"/>
        <rFont val="Arial"/>
        <family val="2"/>
      </rPr>
      <t>(Optional disclosure)</t>
    </r>
  </si>
  <si>
    <r>
      <t xml:space="preserve">Note 4 - Analysis of cash received from other activities </t>
    </r>
    <r>
      <rPr>
        <b/>
        <sz val="14"/>
        <color rgb="FF34552A"/>
        <rFont val="Arial"/>
        <family val="2"/>
      </rPr>
      <t>(Optional disclosure)</t>
    </r>
  </si>
  <si>
    <t>Yellow boxes are only required if the information is easily available.</t>
  </si>
  <si>
    <t>Total cash paid for other activities</t>
  </si>
  <si>
    <t>Total cash received from other activities</t>
  </si>
  <si>
    <t>Total cash paid for operating activities</t>
  </si>
  <si>
    <t>Total cash received from operating activities</t>
  </si>
  <si>
    <t>Not GST registered</t>
  </si>
  <si>
    <t>The organisation is not registered for GST and all amounts are recorded inclusive of GST (if any).</t>
  </si>
  <si>
    <t>GST registered and GST inclusive</t>
  </si>
  <si>
    <t>All amounts recorded in the Performance Report are inclusive of GST (if any). The organisation is GST registered and any GST payable to, or refunded by, the IRD is recognised when paid or when a refund is received.</t>
  </si>
  <si>
    <t>GST registered and GST exclusive</t>
  </si>
  <si>
    <t>All amounts recorded in the Performance Report are exclusive of GST (if any). The organisation is GST registered and any GST payable to, or refunded by, the IRD is recognised when paid or when a refund is received.</t>
  </si>
  <si>
    <t>Plus: Cash received from operating activities</t>
  </si>
  <si>
    <t>Membership fees or subscriptions</t>
  </si>
  <si>
    <t>Sale of goods and services (commercial activities)</t>
  </si>
  <si>
    <t>Less: Cash paid for operating activities</t>
  </si>
  <si>
    <t>Plus: Cash received from other activities</t>
  </si>
  <si>
    <t>Less: Cash paid for other activities</t>
  </si>
  <si>
    <t>Statement of Cash Received and Cash Paid</t>
  </si>
  <si>
    <t>Note 1 - Accounting Policies</t>
  </si>
  <si>
    <t>Select the relevant disclosure for your organisation from the drop-down options in this section.</t>
  </si>
  <si>
    <t>Note 6 - Significant Assets</t>
  </si>
  <si>
    <t>Note 7 - Significant Liabilities</t>
  </si>
  <si>
    <t>Amounts borrowed from other organisations or persons</t>
  </si>
  <si>
    <t>Increase or (decrease) in cash for the financial year</t>
  </si>
  <si>
    <t>Closing balance in bank account(s) and any cash on hand</t>
  </si>
  <si>
    <t>Undeposited cash held by the entity</t>
  </si>
  <si>
    <t>Opening balance in bank account(s) and any cash on hand</t>
  </si>
  <si>
    <t>Name of entity</t>
  </si>
  <si>
    <t>Performance Report</t>
  </si>
  <si>
    <t>Description of main activities undertaken during the financial year</t>
  </si>
  <si>
    <t>Entity Information</t>
  </si>
  <si>
    <t>Your organisation's name (including any trading names).</t>
  </si>
  <si>
    <t>Charitable trust, incorporated society, company, or other. Please also note whether your organisation is a registered charity.</t>
  </si>
  <si>
    <t>The organisation is permitted by law to apply the Tier 4 (NFP) Standard issued by the External Reporting Board (XRB) and the organisation has elected to use this Standard. All transactions included in the Statement of Cash Received and Cash Paid and related notes to the Performance Report have been reported on a cash basis.</t>
  </si>
  <si>
    <t>The purpose of this note is to provide information about specific types of significant assets owned by your organisation. These assets may have been purchased or donated. The note is not expected to list all assets owned by your organisation, just those assets that are listed (and are applicable to your organisation). If you have other significant assets you may always choose to voluntarily disclose these.
For each applicable line item, you are  required to include the total monetary amount, if easily available, based on either (a) the total amount paid to purchase the asset or (b) an estimate of the asset's value.</t>
  </si>
  <si>
    <t xml:space="preserve">The purpose of this note is to provide information about specific types of significant liabilities, being amounts which your organisation owes to external parties (where the settlement of the liability cannot be avoided – i.e. the external party can enforce payment of the debt).
The note is not expected to list all amounts owed by the entity, just those liabilities that would be considered significant to readers of the Performance Report - such as a loan from a bank or other external organisation/person. 
</t>
  </si>
  <si>
    <t>Cash received/(paid) during year</t>
  </si>
  <si>
    <t>Amount owing from/(to) related party</t>
  </si>
  <si>
    <t>The balance date of your organisation, the Performance Report is typically for a 12-month period ending on your balance date.</t>
  </si>
  <si>
    <t>You can choose to use these optional notes if you wish to provide a further breakdown of cash received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</si>
  <si>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t>You can choose to use these optional notes if you wish to provide a further breakdown of cash paid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</si>
  <si>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t>If you have identified and corrected an error from a previous Performance Report, this note requires a description of the error and how it was corrected.</t>
  </si>
  <si>
    <t>You may add or remove the number of main activities as appropriate for your organisation.</t>
  </si>
  <si>
    <t>The closing balance should match the closing amount held in your organisation's bank accounts, term deposits, and cash on hand.</t>
  </si>
  <si>
    <t>Description of transactions</t>
  </si>
  <si>
    <t>Income tax (paid) or refunded (if applicable)</t>
  </si>
  <si>
    <t>Amounts loaned to other organisations or persons</t>
  </si>
  <si>
    <t>Optional; best practice</t>
  </si>
  <si>
    <t>There were no significant related party transactions during the financial year. (Last year - Nil)</t>
  </si>
  <si>
    <t>Note here which amounts included in the current year (and last year) columns are based on an estimate of the current value of assets held. Where an estimate of the asset is provided, disclose what this was based on (e.g. rateable values for land and buildings).</t>
  </si>
  <si>
    <t>Required; select from drop-down box.</t>
  </si>
  <si>
    <t xml:space="preserve">
The purpose of this note is to provide readers with information about significant transactions (being either cash paid or cash received) with related parties that have occurred in the year.
A related party transaction is a transfer of money, goods, or services between the reporting entity and a related party. Related parties include:
(a)  other entities that control, or are controlled by, the entity;
(b)  associates (i.e., other entities over which the entity has significant influence);8
(c)  individuals that have significant influence over the decisions of the entity (such as officeholders, committee members, or others that are involved in the strategic management of the entity – this could include individuals who are employees or volunteers);
(d)  other individuals or entities that have significant influence over the entity’s operations; and
(e)  close family members of those individuals described in (c) and (d) above (such as a partner, child, partner’s child, dependents, or a partner’s dependents).
The notes shall include for each significant related party transaction:
(a)  A description of the related party relationship;
(b)  A description of the transaction (e.g. the services provided by the related party); 
(c)  The total amount paid to (or received from) the related party during the year; and
(d)  The balance of any significant amounts owed to (or owing from) a related party at the end of the year (including any amounts loaned).</t>
  </si>
  <si>
    <r>
      <t>This section has been completed, and no further amendments are required. However,</t>
    </r>
    <r>
      <rPr>
        <b/>
        <sz val="10"/>
        <color theme="1"/>
        <rFont val="Arial"/>
        <family val="2"/>
      </rPr>
      <t xml:space="preserve"> if you are a new entity during the year</t>
    </r>
    <r>
      <rPr>
        <sz val="10"/>
        <color theme="1"/>
        <rFont val="Arial"/>
        <family val="2"/>
      </rPr>
      <t>, please add the following text to this section and update the relevant details:
The organisation commenced during the financial year on [date]. Accordingly, the Performance Report reflects a period of [xx] months and there is no comparative year information.</t>
    </r>
  </si>
  <si>
    <t>Or (if not applicable to your organisation, you can delete the above, and choose to use the disclosure below)</t>
  </si>
  <si>
    <t>Tier 4 (NFP) Performance Report Template (with optional note disclosure)</t>
  </si>
  <si>
    <t xml:space="preserve">The template has been designed in a form-like manner, which allows you to drop in the required information without any further amendments. However, you may also choose to amend the template in any way you feel fit based on your organisation's activities.
</t>
  </si>
  <si>
    <t>Some of the required disclosures are only required when the transaction, activity, or event is considered significant to your organisation's operations - that is when the inclusion of the information could influence a reader’s understanding of the Tier 4 entity's overall performance for the year. The readers of your Performance Report include your donors, service recipients, members and other funders.</t>
  </si>
  <si>
    <t xml:space="preserve">Link to Tier 4 (NFP) Standard </t>
  </si>
  <si>
    <t>To use the template, please download the excel document to your computer. Any changes you make will be saved and the template can also be used by your organisation in future years.</t>
  </si>
  <si>
    <t>It's important to note you only need to fill-in the boxes that are applicable to your organisation's activities.</t>
  </si>
  <si>
    <r>
      <rPr>
        <b/>
        <sz val="11"/>
        <rFont val="Arial"/>
        <family val="2"/>
      </rPr>
      <t>Guidance Notes</t>
    </r>
    <r>
      <rPr>
        <sz val="11"/>
        <rFont val="Arial"/>
        <family val="2"/>
      </rPr>
      <t xml:space="preserve"> are provided on the right of each box to help you complete the form.</t>
    </r>
  </si>
  <si>
    <t>- Right-click on the "Tier 4 - Template" tab (at the bottom of your screen).</t>
  </si>
  <si>
    <t>- Select "Unprotect Sheet" from the drop-down menu</t>
  </si>
  <si>
    <r>
      <t>- Enter the password:</t>
    </r>
    <r>
      <rPr>
        <b/>
        <sz val="11"/>
        <color theme="1"/>
        <rFont val="Arial"/>
        <family val="2"/>
      </rPr>
      <t xml:space="preserve"> xrb</t>
    </r>
    <r>
      <rPr>
        <sz val="11"/>
        <color theme="1"/>
        <rFont val="Arial"/>
        <family val="2"/>
      </rPr>
      <t xml:space="preserve"> (note this password is case sensitive) to unprotect sheet</t>
    </r>
  </si>
  <si>
    <r>
      <t xml:space="preserve">- Click </t>
    </r>
    <r>
      <rPr>
        <b/>
        <sz val="11"/>
        <color theme="1"/>
        <rFont val="Arial"/>
        <family val="2"/>
      </rPr>
      <t>OK</t>
    </r>
    <r>
      <rPr>
        <sz val="11"/>
        <color theme="1"/>
        <rFont val="Arial"/>
        <family val="2"/>
      </rPr>
      <t>.</t>
    </r>
  </si>
  <si>
    <t>Certain areas of the template are password-protected. If necessary, to unlock the worksheet please follow the instructions below:</t>
  </si>
  <si>
    <t>The Tier 4 (NFP) Standard also contains additional optional note disclosures that are not shown in this template, which relate to:
(a) Events after the financial year end; and 
(b) Grants or donations received with expectations over use.
Please refer to paragraphs 85-87 of the Tier 4 (NFP) Standard.</t>
  </si>
  <si>
    <t xml:space="preserve">For charities, the completion of the template will produce the financial statements which are required to be submitted to Charities Services annually together with your organisation's Annual Return. </t>
  </si>
  <si>
    <t>Please note this template has been prepared by staff of the External Reporting Board (XRB) to aid the preparation of a Performance Report compliant with the Tier 4 (NFP) Standard. It does not form part of the Standard or authoritative publications issued by the XRB. It should not be used as a substitute for reading the Tier 4 (NFP) Standard, nor is it a substitute for professional accounting advice.</t>
  </si>
  <si>
    <r>
      <t xml:space="preserve">This section of the Performance Report involves providing information about the cash received and cash paid by your organisation in the past financial year, by grouping transactions into the categories as provided. You only need to use the categories that are applicable to your organisation.
</t>
    </r>
    <r>
      <rPr>
        <b/>
        <sz val="9.5"/>
        <color theme="1"/>
        <rFont val="Arial"/>
        <family val="2"/>
      </rPr>
      <t>Opening balance in bank account(s) and any cash on hand</t>
    </r>
    <r>
      <rPr>
        <sz val="9.5"/>
        <color theme="1"/>
        <rFont val="Arial"/>
        <family val="2"/>
      </rPr>
      <t xml:space="preserve">
The opening balance in bank account(s) and any cash on hand, includes the balance held in your bank accounts (cheque and savings accounts), any term deposits, and any undeposited cash held by your organisation at the start of the year.
</t>
    </r>
    <r>
      <rPr>
        <b/>
        <sz val="9.5"/>
        <color theme="1"/>
        <rFont val="Arial"/>
        <family val="2"/>
      </rPr>
      <t>Cash received</t>
    </r>
    <r>
      <rPr>
        <sz val="9.5"/>
        <color theme="1"/>
        <rFont val="Arial"/>
        <family val="2"/>
      </rPr>
      <t xml:space="preserve">
Cash received is any amount your organisation received either in the form of a deposit directly into your bank account, received by cheque, or received in the form of physical cash. 
</t>
    </r>
    <r>
      <rPr>
        <b/>
        <sz val="9.5"/>
        <color theme="1"/>
        <rFont val="Arial"/>
        <family val="2"/>
      </rPr>
      <t xml:space="preserve">Donations, koha, bequests and other fundraising
</t>
    </r>
    <r>
      <rPr>
        <sz val="9.5"/>
        <color theme="1"/>
        <rFont val="Arial"/>
        <family val="2"/>
      </rPr>
      <t xml:space="preserve">This category includes cash received from general fundraising activities not classified in a category below.
</t>
    </r>
    <r>
      <rPr>
        <b/>
        <sz val="9.5"/>
        <color theme="1"/>
        <rFont val="Arial"/>
        <family val="2"/>
      </rPr>
      <t>General grants received</t>
    </r>
    <r>
      <rPr>
        <sz val="9.5"/>
        <color theme="1"/>
        <rFont val="Arial"/>
        <family val="2"/>
      </rPr>
      <t xml:space="preserve">
Any grant funding received that is not classified as a service delivery grant/contract (refer to below).
</t>
    </r>
    <r>
      <rPr>
        <b/>
        <sz val="9.5"/>
        <color theme="1"/>
        <rFont val="Arial"/>
        <family val="2"/>
      </rPr>
      <t>Service delivery grants/contracts</t>
    </r>
    <r>
      <rPr>
        <sz val="9.5"/>
        <color theme="1"/>
        <rFont val="Arial"/>
        <family val="2"/>
      </rPr>
      <t xml:space="preserve">
A service delivery grant/contract is where cash has been received based on an agreement your organisation has entered to deliver specified goods or services (e.g. funding received to deliver x hours of counselling services for free). This category may also include cash receipts earned from those activities that directly, in themselves, help achieve your organisation's purpose. For instance, activities that directly advance or deliver your not-for-profit objectives and are not commercial in nature (e.g. for a sports club, cash receipts earned from competitions, tournaments, races, prize giving events may fall into this category). This can apply even where those activities do not relate to a service delivery grant/contract.
</t>
    </r>
    <r>
      <rPr>
        <b/>
        <sz val="9.5"/>
        <color theme="1"/>
        <rFont val="Arial"/>
        <family val="2"/>
      </rPr>
      <t xml:space="preserve">Membership fees or subscriptions	</t>
    </r>
    <r>
      <rPr>
        <sz val="9.5"/>
        <color theme="1"/>
        <rFont val="Arial"/>
        <family val="2"/>
      </rPr>
      <t xml:space="preserve">
Will include any membership fees or subscriptions that provide your members with some form of benefit.
</t>
    </r>
    <r>
      <rPr>
        <b/>
        <sz val="9.5"/>
        <color theme="1"/>
        <rFont val="Arial"/>
        <family val="2"/>
      </rPr>
      <t xml:space="preserve">Sale of goods and services (commercial activities)	</t>
    </r>
    <r>
      <rPr>
        <sz val="9.5"/>
        <color theme="1"/>
        <rFont val="Arial"/>
        <family val="2"/>
      </rPr>
      <t xml:space="preserve">
Includes cash received from sale of goods and services on commercial terms for the purpose of making a profit. The profits earned are then used to help fund the delivery of your organisation's not-for-profit objectives (e.g. sales from received from operating a bar).
</t>
    </r>
    <r>
      <rPr>
        <b/>
        <sz val="9.5"/>
        <color theme="1"/>
        <rFont val="Arial"/>
        <family val="2"/>
      </rPr>
      <t>Interest or dividends received</t>
    </r>
    <r>
      <rPr>
        <sz val="9.5"/>
        <color theme="1"/>
        <rFont val="Arial"/>
        <family val="2"/>
      </rPr>
      <t xml:space="preserve">
Interest earned in bank accounts or term deposits and dividends earned from any share-based investments.
</t>
    </r>
    <r>
      <rPr>
        <b/>
        <sz val="9.5"/>
        <color theme="1"/>
        <rFont val="Arial"/>
        <family val="2"/>
      </rPr>
      <t>Other cash received</t>
    </r>
    <r>
      <rPr>
        <sz val="9.5"/>
        <color theme="1"/>
        <rFont val="Arial"/>
        <family val="2"/>
      </rPr>
      <t xml:space="preserve">
Any other cash received that has not been categorised above.	
</t>
    </r>
    <r>
      <rPr>
        <b/>
        <sz val="9.5"/>
        <color theme="1"/>
        <rFont val="Arial"/>
        <family val="2"/>
      </rPr>
      <t>Fundraising costs</t>
    </r>
    <r>
      <rPr>
        <sz val="9.5"/>
        <color theme="1"/>
        <rFont val="Arial"/>
        <family val="2"/>
      </rPr>
      <t xml:space="preserve">
Any payments related to fundraising activities (e.g. buying prizes for a raffle).
</t>
    </r>
    <r>
      <rPr>
        <b/>
        <sz val="9.5"/>
        <color theme="1"/>
        <rFont val="Arial"/>
        <family val="2"/>
      </rPr>
      <t>Employee remuneration and other employee related costs</t>
    </r>
    <r>
      <rPr>
        <sz val="9.5"/>
        <color theme="1"/>
        <rFont val="Arial"/>
        <family val="2"/>
      </rPr>
      <t xml:space="preserve">
Includes all amounts you have paid to employees through your payroll (e.g. the salary of an office manager).
</t>
    </r>
    <r>
      <rPr>
        <b/>
        <sz val="9.5"/>
        <color theme="1"/>
        <rFont val="Arial"/>
        <family val="2"/>
      </rPr>
      <t>Volunteer related costs</t>
    </r>
    <r>
      <rPr>
        <sz val="9.5"/>
        <color theme="1"/>
        <rFont val="Arial"/>
        <family val="2"/>
      </rPr>
      <t xml:space="preserve">
Any amounts of cash paid to support the volunteers who provide services to your organisation (e.g. paying for petrol and dinners).
</t>
    </r>
    <r>
      <rPr>
        <b/>
        <sz val="9.5"/>
        <color theme="1"/>
        <rFont val="Arial"/>
        <family val="2"/>
      </rPr>
      <t>Costs related to sale of goods or services (commercial activities)</t>
    </r>
    <r>
      <rPr>
        <sz val="9.5"/>
        <color theme="1"/>
        <rFont val="Arial"/>
        <family val="2"/>
      </rPr>
      <t xml:space="preserve">
Any cash paid in relation to selling goods or services on commercial terms (e.g. buying bar stock).
</t>
    </r>
    <r>
      <rPr>
        <b/>
        <sz val="9.5"/>
        <color theme="1"/>
        <rFont val="Arial"/>
        <family val="2"/>
      </rPr>
      <t>Other costs related to delivery of entity objectives</t>
    </r>
    <r>
      <rPr>
        <sz val="9.5"/>
        <color theme="1"/>
        <rFont val="Arial"/>
        <family val="2"/>
      </rPr>
      <t xml:space="preserve">
This will include all other cash paid in the year to run your organisation and deliver against your not-for-profit objectives - that are not categorised above or below. You may choose to add a note to this report to provide a further breakdown of this balance (e.g. rent, electricity, internet, etc).
</t>
    </r>
    <r>
      <rPr>
        <b/>
        <sz val="9.5"/>
        <color theme="1"/>
        <rFont val="Arial"/>
        <family val="2"/>
      </rPr>
      <t>Grants and donations paid</t>
    </r>
    <r>
      <rPr>
        <sz val="9.5"/>
        <color theme="1"/>
        <rFont val="Arial"/>
        <family val="2"/>
      </rPr>
      <t xml:space="preserve">
Any amounts of cash paid to other not-for-profit organisations or directly to individuals.
</t>
    </r>
    <r>
      <rPr>
        <b/>
        <sz val="9.5"/>
        <color theme="1"/>
        <rFont val="Arial"/>
        <family val="2"/>
      </rPr>
      <t>Other cash paid</t>
    </r>
    <r>
      <rPr>
        <sz val="9.5"/>
        <color theme="1"/>
        <rFont val="Arial"/>
        <family val="2"/>
      </rPr>
      <t xml:space="preserve">
Any other cash paid that has not been categorised above.	</t>
    </r>
  </si>
  <si>
    <t>Tier 4 (NFP) Performance Report Template</t>
  </si>
  <si>
    <t>This Performance Report template has been designed to assist you in meeting your annual Tier 4 reporting requirements.</t>
  </si>
  <si>
    <t>Total GST (paid) or refunded in the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</si>
</sst>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8" formatCode="_(* #,##0_);_(* \(#,##0\);_(* &quot;-&quot;_);_(@_)"/>
  </numFmts>
  <fonts count="28" x14ac:knownFonts="1">
    <font>
      <sz val="11"/>
      <color theme="1"/>
      <name val="Calibri"/>
      <family val="2"/>
      <scheme val="minor"/>
    </font>
    <font>
      <sz val="10"/>
      <color theme="1"/>
      <name val="Arial"/>
      <family val="2"/>
    </font>
    <font>
      <i/>
      <sz val="10"/>
      <color theme="1"/>
      <name val="Arial"/>
      <family val="2"/>
    </font>
    <font>
      <b/>
      <sz val="10"/>
      <color theme="1"/>
      <name val="Arial"/>
      <family val="2"/>
    </font>
    <font>
      <b/>
      <sz val="10"/>
      <name val="Arial"/>
      <family val="2"/>
    </font>
    <font>
      <b/>
      <sz val="10"/>
      <color theme="1" tint="4.9989318521683403E-2"/>
      <name val="Arial"/>
      <family val="2"/>
    </font>
    <font>
      <u/>
      <sz val="11"/>
      <color theme="10"/>
      <name val="Calibri"/>
      <family val="2"/>
      <scheme val="minor"/>
    </font>
    <font>
      <sz val="10"/>
      <name val="Arial"/>
      <family val="2"/>
    </font>
    <font>
      <b/>
      <sz val="11"/>
      <color theme="1"/>
      <name val="Calibri"/>
      <family val="2"/>
      <scheme val="minor"/>
    </font>
    <font>
      <b/>
      <i/>
      <sz val="10"/>
      <color theme="1"/>
      <name val="Arial"/>
      <family val="2"/>
    </font>
    <font>
      <sz val="10"/>
      <color rgb="FFFF0000"/>
      <name val="Arial"/>
      <family val="2"/>
    </font>
    <font>
      <sz val="11"/>
      <color theme="1"/>
      <name val="Calibri"/>
      <family val="2"/>
      <scheme val="minor"/>
    </font>
    <font>
      <sz val="10"/>
      <color theme="9" tint="-0.249977111117893"/>
      <name val="Arial"/>
      <family val="2"/>
    </font>
    <font>
      <sz val="10"/>
      <color rgb="FF34552A"/>
      <name val="Arial"/>
      <family val="2"/>
    </font>
    <font>
      <b/>
      <sz val="16"/>
      <color theme="1"/>
      <name val="Arial"/>
      <family val="2"/>
    </font>
    <font>
      <b/>
      <sz val="14"/>
      <color theme="1" tint="4.9989318521683403E-2"/>
      <name val="Arial"/>
      <family val="2"/>
    </font>
    <font>
      <sz val="11"/>
      <color theme="1"/>
      <name val="Arial"/>
      <family val="2"/>
    </font>
    <font>
      <u/>
      <sz val="11"/>
      <color theme="10"/>
      <name val="Arial"/>
      <family val="2"/>
    </font>
    <font>
      <sz val="11"/>
      <name val="Arial"/>
      <family val="2"/>
    </font>
    <font>
      <b/>
      <sz val="16"/>
      <name val="Arial"/>
      <family val="2"/>
    </font>
    <font>
      <sz val="10"/>
      <color rgb="FFCE6B0A"/>
      <name val="Arial"/>
      <family val="2"/>
    </font>
    <font>
      <b/>
      <sz val="14"/>
      <color rgb="FF34552A"/>
      <name val="Arial"/>
      <family val="2"/>
    </font>
    <font>
      <sz val="10"/>
      <color theme="0" tint="-0.34998626667073579"/>
      <name val="Arial"/>
      <family val="2"/>
    </font>
    <font>
      <b/>
      <sz val="11"/>
      <color theme="1"/>
      <name val="Arial"/>
      <family val="2"/>
    </font>
    <font>
      <sz val="9.5"/>
      <color theme="1"/>
      <name val="Arial"/>
      <family val="2"/>
    </font>
    <font>
      <b/>
      <sz val="9.5"/>
      <color theme="1"/>
      <name val="Arial"/>
      <family val="2"/>
    </font>
    <font>
      <b/>
      <u/>
      <sz val="11"/>
      <color theme="10"/>
      <name val="Arial"/>
      <family val="2"/>
    </font>
    <font>
      <b/>
      <sz val="11"/>
      <name val="Arial"/>
      <family val="2"/>
    </font>
  </fonts>
  <fills count="9">
    <fill>
      <patternFill patternType="none"/>
    </fill>
    <fill>
      <patternFill patternType="gray125"/>
    </fill>
    <fill>
      <patternFill patternType="solid">
        <fgColor theme="0"/>
        <bgColor indexed="64"/>
      </patternFill>
    </fill>
    <fill>
      <patternFill patternType="solid">
        <fgColor rgb="FFA4CC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6" fillId="0" borderId="0" applyNumberFormat="0" applyFill="0" applyBorder="0" applyAlignment="0" applyProtection="0"/>
    <xf numFmtId="43" fontId="11" fillId="0" borderId="0" applyFont="0" applyFill="0" applyBorder="0" applyAlignment="0" applyProtection="0"/>
  </cellStyleXfs>
  <cellXfs count="188">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1" fillId="0" borderId="2" xfId="0" applyFont="1" applyBorder="1"/>
    <xf numFmtId="0" fontId="3" fillId="0" borderId="6" xfId="0" applyFont="1" applyBorder="1"/>
    <xf numFmtId="0" fontId="1" fillId="0" borderId="0" xfId="0" applyFont="1" applyAlignment="1">
      <alignment vertical="top"/>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1" fillId="0" borderId="1" xfId="0" applyFont="1" applyBorder="1" applyAlignment="1">
      <alignment horizontal="center"/>
    </xf>
    <xf numFmtId="0" fontId="1" fillId="0" borderId="1" xfId="0" applyFont="1" applyBorder="1"/>
    <xf numFmtId="0" fontId="1" fillId="0" borderId="0" xfId="0" applyFont="1" applyAlignment="1">
      <alignment horizontal="left" vertical="top" wrapText="1"/>
    </xf>
    <xf numFmtId="0" fontId="1" fillId="0" borderId="0" xfId="0" applyFont="1" applyAlignment="1">
      <alignment horizontal="left"/>
    </xf>
    <xf numFmtId="0" fontId="3" fillId="0" borderId="0" xfId="0" applyFont="1" applyAlignment="1">
      <alignment horizontal="center" vertical="center"/>
    </xf>
    <xf numFmtId="0" fontId="3" fillId="0" borderId="1" xfId="0" applyFont="1" applyBorder="1"/>
    <xf numFmtId="0" fontId="3" fillId="0" borderId="6" xfId="0" applyFont="1" applyBorder="1" applyAlignment="1">
      <alignment horizontal="center"/>
    </xf>
    <xf numFmtId="0" fontId="1" fillId="0" borderId="2" xfId="0" applyFont="1" applyBorder="1" applyAlignment="1">
      <alignment horizontal="center"/>
    </xf>
    <xf numFmtId="0" fontId="1" fillId="0" borderId="11" xfId="0" applyFont="1" applyBorder="1"/>
    <xf numFmtId="0" fontId="3" fillId="0" borderId="0" xfId="0" applyFont="1" applyAlignment="1">
      <alignment vertical="top"/>
    </xf>
    <xf numFmtId="0" fontId="3" fillId="0" borderId="11" xfId="0" applyFont="1" applyBorder="1" applyAlignment="1">
      <alignment horizontal="center"/>
    </xf>
    <xf numFmtId="0" fontId="3" fillId="0" borderId="11" xfId="0" applyFont="1" applyBorder="1"/>
    <xf numFmtId="0" fontId="3" fillId="0" borderId="11" xfId="0" applyFont="1" applyBorder="1" applyAlignment="1">
      <alignment horizontal="center" wrapText="1"/>
    </xf>
    <xf numFmtId="0" fontId="1" fillId="2" borderId="0" xfId="0" applyFont="1" applyFill="1"/>
    <xf numFmtId="0" fontId="4" fillId="0" borderId="0" xfId="0" applyFont="1" applyAlignment="1">
      <alignment vertical="center"/>
    </xf>
    <xf numFmtId="0" fontId="7" fillId="0" borderId="0" xfId="0" applyFont="1" applyAlignment="1">
      <alignment horizontal="center" vertical="center"/>
    </xf>
    <xf numFmtId="0" fontId="3" fillId="0" borderId="3" xfId="0" applyFont="1" applyBorder="1" applyAlignment="1">
      <alignment horizontal="center"/>
    </xf>
    <xf numFmtId="0" fontId="3" fillId="0" borderId="4" xfId="0" applyFont="1" applyBorder="1" applyAlignment="1">
      <alignment horizontal="center"/>
    </xf>
    <xf numFmtId="0" fontId="1" fillId="0" borderId="3" xfId="0" applyFont="1" applyBorder="1"/>
    <xf numFmtId="0" fontId="1" fillId="0" borderId="4" xfId="0" applyFont="1" applyBorder="1"/>
    <xf numFmtId="0" fontId="1" fillId="0" borderId="0" xfId="0" applyFont="1" applyAlignment="1">
      <alignment vertical="center"/>
    </xf>
    <xf numFmtId="0" fontId="1" fillId="0" borderId="0" xfId="0" applyFont="1" applyAlignment="1">
      <alignment horizontal="left" vertical="center" wrapText="1"/>
    </xf>
    <xf numFmtId="0" fontId="2" fillId="2" borderId="0" xfId="0" applyFont="1" applyFill="1"/>
    <xf numFmtId="0" fontId="3" fillId="0" borderId="3" xfId="0" applyFont="1" applyBorder="1"/>
    <xf numFmtId="0" fontId="3" fillId="0" borderId="7" xfId="0" applyFont="1" applyBorder="1"/>
    <xf numFmtId="0" fontId="1" fillId="0" borderId="15" xfId="0" applyFont="1" applyBorder="1"/>
    <xf numFmtId="0" fontId="1" fillId="2" borderId="15" xfId="0" applyFont="1" applyFill="1" applyBorder="1"/>
    <xf numFmtId="0" fontId="14" fillId="0" borderId="0" xfId="0" applyFont="1" applyAlignment="1">
      <alignment vertical="center" wrapText="1"/>
    </xf>
    <xf numFmtId="0" fontId="15" fillId="5" borderId="0" xfId="0" applyFont="1" applyFill="1" applyAlignment="1">
      <alignment vertical="center" wrapText="1"/>
    </xf>
    <xf numFmtId="0" fontId="5" fillId="0" borderId="0" xfId="0" applyFont="1" applyAlignment="1">
      <alignment vertical="center" wrapText="1"/>
    </xf>
    <xf numFmtId="0" fontId="5" fillId="3" borderId="0" xfId="0" applyFont="1" applyFill="1" applyAlignment="1">
      <alignment vertical="center" wrapText="1"/>
    </xf>
    <xf numFmtId="0" fontId="16" fillId="0" borderId="0" xfId="0" applyFont="1" applyAlignment="1">
      <alignment horizontal="left" wrapText="1"/>
    </xf>
    <xf numFmtId="0" fontId="0" fillId="0" borderId="0" xfId="0" applyAlignment="1">
      <alignment vertical="center" wrapText="1"/>
    </xf>
    <xf numFmtId="0" fontId="15" fillId="0" borderId="0" xfId="0" applyFont="1" applyAlignment="1">
      <alignment vertical="center" wrapText="1"/>
    </xf>
    <xf numFmtId="0" fontId="16" fillId="0" borderId="0" xfId="0" applyFont="1" applyAlignment="1">
      <alignment horizontal="left" vertical="top" wrapText="1"/>
    </xf>
    <xf numFmtId="0" fontId="17" fillId="0" borderId="0" xfId="1" applyFont="1" applyBorder="1" applyAlignment="1">
      <alignment wrapText="1"/>
    </xf>
    <xf numFmtId="0" fontId="18" fillId="0" borderId="0" xfId="1" applyFont="1" applyBorder="1" applyAlignment="1">
      <alignment wrapText="1"/>
    </xf>
    <xf numFmtId="0" fontId="16" fillId="0" borderId="0" xfId="0" quotePrefix="1" applyFont="1"/>
    <xf numFmtId="0" fontId="19" fillId="0" borderId="0" xfId="0" applyFont="1" applyAlignment="1">
      <alignment horizontal="left" vertical="center"/>
    </xf>
    <xf numFmtId="0" fontId="3" fillId="0" borderId="0" xfId="0" applyFont="1" applyAlignment="1">
      <alignment horizontal="center"/>
    </xf>
    <xf numFmtId="0" fontId="3" fillId="0" borderId="4" xfId="0" applyFont="1" applyBorder="1"/>
    <xf numFmtId="0" fontId="16" fillId="8" borderId="0" xfId="0" applyFont="1" applyFill="1" applyAlignment="1">
      <alignment horizontal="left" vertical="top" wrapText="1"/>
    </xf>
    <xf numFmtId="0" fontId="22" fillId="0" borderId="0" xfId="0" applyFont="1" applyAlignment="1">
      <alignment horizontal="right"/>
    </xf>
    <xf numFmtId="0" fontId="2" fillId="0" borderId="0" xfId="0" applyFont="1" applyAlignment="1">
      <alignment horizontal="left" vertical="center" wrapText="1"/>
    </xf>
    <xf numFmtId="0" fontId="3" fillId="0" borderId="0" xfId="0" applyFont="1" applyAlignment="1">
      <alignment horizontal="left"/>
    </xf>
    <xf numFmtId="164" fontId="3" fillId="0" borderId="0" xfId="2" applyNumberFormat="1" applyFont="1" applyFill="1" applyBorder="1"/>
    <xf numFmtId="0" fontId="2" fillId="0" borderId="0" xfId="0" applyFont="1" applyAlignment="1">
      <alignment wrapText="1"/>
    </xf>
    <xf numFmtId="0" fontId="9" fillId="0" borderId="0" xfId="0" applyFont="1" applyAlignment="1">
      <alignment wrapText="1"/>
    </xf>
    <xf numFmtId="0" fontId="9" fillId="0" borderId="0" xfId="0" applyFont="1" applyAlignment="1">
      <alignment horizontal="left" wrapText="1"/>
    </xf>
    <xf numFmtId="0" fontId="2" fillId="2" borderId="0" xfId="0" applyFont="1" applyFill="1" applyAlignment="1">
      <alignment wrapText="1"/>
    </xf>
    <xf numFmtId="0" fontId="23" fillId="0" borderId="16" xfId="0" applyFont="1" applyBorder="1" applyAlignment="1">
      <alignment vertical="top"/>
    </xf>
    <xf numFmtId="0" fontId="16" fillId="0" borderId="17" xfId="0" applyFont="1" applyBorder="1"/>
    <xf numFmtId="0" fontId="16" fillId="0" borderId="18" xfId="0" applyFont="1" applyBorder="1"/>
    <xf numFmtId="0" fontId="16" fillId="0" borderId="19" xfId="0" quotePrefix="1" applyFont="1" applyBorder="1" applyAlignment="1">
      <alignment vertical="top"/>
    </xf>
    <xf numFmtId="0" fontId="16" fillId="7" borderId="0" xfId="0" applyFont="1" applyFill="1" applyAlignment="1">
      <alignment vertical="top"/>
    </xf>
    <xf numFmtId="0" fontId="16" fillId="7" borderId="0" xfId="0" applyFont="1" applyFill="1"/>
    <xf numFmtId="0" fontId="16" fillId="7" borderId="20" xfId="0" applyFont="1" applyFill="1" applyBorder="1"/>
    <xf numFmtId="0" fontId="16" fillId="0" borderId="19" xfId="0" quotePrefix="1" applyFont="1" applyBorder="1" applyAlignment="1">
      <alignment horizontal="left" vertical="top"/>
    </xf>
    <xf numFmtId="0" fontId="16" fillId="8" borderId="0" xfId="0" applyFont="1" applyFill="1" applyAlignment="1">
      <alignment vertical="top"/>
    </xf>
    <xf numFmtId="0" fontId="16" fillId="8" borderId="0" xfId="0" applyFont="1" applyFill="1" applyAlignment="1">
      <alignment horizontal="center"/>
    </xf>
    <xf numFmtId="0" fontId="16" fillId="8" borderId="0" xfId="0" applyFont="1" applyFill="1"/>
    <xf numFmtId="0" fontId="16" fillId="8" borderId="20" xfId="0" applyFont="1" applyFill="1" applyBorder="1"/>
    <xf numFmtId="0" fontId="16" fillId="0" borderId="19" xfId="0" quotePrefix="1" applyFont="1" applyBorder="1" applyAlignment="1">
      <alignment horizontal="left" vertical="top" wrapText="1"/>
    </xf>
    <xf numFmtId="0" fontId="16" fillId="0" borderId="21" xfId="0" quotePrefix="1" applyFont="1" applyBorder="1" applyAlignment="1">
      <alignment horizontal="left" wrapText="1"/>
    </xf>
    <xf numFmtId="0" fontId="13" fillId="0" borderId="0" xfId="0" applyFont="1" applyAlignment="1">
      <alignment horizontal="center" vertical="center"/>
    </xf>
    <xf numFmtId="0" fontId="10" fillId="7" borderId="11" xfId="0" applyFont="1" applyFill="1" applyBorder="1" applyAlignment="1">
      <alignment horizontal="left" vertical="center" wrapText="1"/>
    </xf>
    <xf numFmtId="0" fontId="10" fillId="0" borderId="0" xfId="0" applyFont="1" applyAlignment="1">
      <alignment horizontal="center" vertical="center"/>
    </xf>
    <xf numFmtId="0" fontId="10" fillId="7" borderId="11" xfId="0" applyFont="1" applyFill="1" applyBorder="1" applyAlignment="1">
      <alignment vertical="center"/>
    </xf>
    <xf numFmtId="0" fontId="2" fillId="0" borderId="0" xfId="0" applyFont="1" applyAlignment="1">
      <alignment vertical="center" wrapText="1"/>
    </xf>
    <xf numFmtId="0" fontId="1" fillId="6" borderId="11" xfId="0" applyFont="1" applyFill="1" applyBorder="1" applyAlignment="1">
      <alignment vertical="center" wrapText="1"/>
    </xf>
    <xf numFmtId="0" fontId="1" fillId="6" borderId="11" xfId="0" applyFont="1" applyFill="1" applyBorder="1" applyAlignment="1">
      <alignment vertical="top" wrapText="1"/>
    </xf>
    <xf numFmtId="0" fontId="12" fillId="7" borderId="11" xfId="0" applyFont="1" applyFill="1" applyBorder="1" applyAlignment="1">
      <alignment horizontal="center" vertical="center" wrapText="1"/>
    </xf>
    <xf numFmtId="0" fontId="7" fillId="0" borderId="0" xfId="0" applyFont="1" applyAlignment="1">
      <alignment horizontal="left" vertical="top" wrapText="1"/>
    </xf>
    <xf numFmtId="0" fontId="1" fillId="6" borderId="11" xfId="0" applyFont="1" applyFill="1" applyBorder="1" applyAlignment="1">
      <alignment horizontal="left" vertical="center" wrapText="1"/>
    </xf>
    <xf numFmtId="0" fontId="1" fillId="6" borderId="11" xfId="0" applyFont="1" applyFill="1" applyBorder="1" applyAlignment="1">
      <alignment wrapText="1"/>
    </xf>
    <xf numFmtId="0" fontId="1" fillId="0" borderId="0" xfId="0" applyFont="1" applyAlignment="1">
      <alignment vertical="center" wrapText="1"/>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14" xfId="0" applyFont="1" applyBorder="1" applyAlignment="1">
      <alignment horizontal="left" vertical="top"/>
    </xf>
    <xf numFmtId="0" fontId="12" fillId="0" borderId="0" xfId="0" applyFont="1" applyAlignment="1">
      <alignment vertical="center" wrapText="1"/>
    </xf>
    <xf numFmtId="0" fontId="13" fillId="8" borderId="11" xfId="0" applyFont="1" applyFill="1" applyBorder="1" applyAlignment="1">
      <alignment horizontal="center" vertical="center" wrapText="1"/>
    </xf>
    <xf numFmtId="0" fontId="26" fillId="0" borderId="0" xfId="1" applyFont="1" applyBorder="1" applyAlignment="1">
      <alignment horizontal="left" vertical="center" wrapText="1"/>
    </xf>
    <xf numFmtId="0" fontId="18" fillId="6" borderId="0" xfId="1" applyFont="1" applyFill="1" applyBorder="1" applyAlignment="1">
      <alignment vertical="center" wrapText="1"/>
    </xf>
    <xf numFmtId="0" fontId="18" fillId="0" borderId="0" xfId="1" applyFont="1" applyFill="1" applyBorder="1" applyAlignment="1">
      <alignment vertical="center" wrapText="1"/>
    </xf>
    <xf numFmtId="0" fontId="18" fillId="0" borderId="0" xfId="1" quotePrefix="1" applyFont="1" applyFill="1" applyBorder="1" applyAlignment="1">
      <alignment wrapText="1"/>
    </xf>
    <xf numFmtId="0" fontId="18" fillId="0" borderId="0" xfId="1" applyFont="1" applyBorder="1" applyAlignment="1">
      <alignment horizontal="left" vertical="center" wrapText="1"/>
    </xf>
    <xf numFmtId="0" fontId="18" fillId="0" borderId="0" xfId="1" applyFont="1" applyBorder="1" applyAlignment="1">
      <alignment horizontal="left" vertical="top" wrapText="1"/>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5" fillId="5" borderId="0" xfId="0" applyFont="1" applyFill="1" applyAlignment="1">
      <alignment horizontal="left"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1" xfId="0" applyFont="1" applyBorder="1" applyAlignment="1" applyProtection="1">
      <alignment horizontal="left"/>
      <protection locked="0"/>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14" xfId="0" applyFont="1" applyBorder="1" applyAlignment="1">
      <alignment horizontal="left" vertical="top"/>
    </xf>
    <xf numFmtId="0" fontId="3" fillId="0" borderId="2" xfId="0" applyFont="1" applyBorder="1" applyAlignment="1">
      <alignment horizontal="left"/>
    </xf>
    <xf numFmtId="0" fontId="1" fillId="0" borderId="11" xfId="0" applyFont="1" applyBorder="1" applyAlignment="1" applyProtection="1">
      <alignment horizontal="left" vertical="top" wrapText="1"/>
      <protection locked="0"/>
    </xf>
    <xf numFmtId="0" fontId="16" fillId="6" borderId="0" xfId="0" quotePrefix="1" applyFont="1" applyFill="1" applyAlignment="1">
      <alignment horizontal="left" vertical="top" wrapText="1"/>
    </xf>
    <xf numFmtId="0" fontId="0" fillId="6" borderId="0" xfId="0" applyFill="1" applyAlignment="1">
      <alignment vertical="top" wrapText="1"/>
    </xf>
    <xf numFmtId="0" fontId="0" fillId="6" borderId="20" xfId="0" applyFill="1" applyBorder="1" applyAlignment="1">
      <alignment vertical="top" wrapText="1"/>
    </xf>
    <xf numFmtId="0" fontId="0" fillId="6" borderId="22" xfId="0" applyFill="1" applyBorder="1" applyAlignment="1">
      <alignment vertical="top" wrapText="1"/>
    </xf>
    <xf numFmtId="0" fontId="0" fillId="6" borderId="23" xfId="0" applyFill="1" applyBorder="1" applyAlignment="1">
      <alignment vertical="top" wrapText="1"/>
    </xf>
    <xf numFmtId="0" fontId="7" fillId="7" borderId="12" xfId="0" applyFont="1" applyFill="1" applyBorder="1" applyAlignment="1" applyProtection="1">
      <alignment horizontal="left" vertical="top" wrapText="1"/>
      <protection locked="0"/>
    </xf>
    <xf numFmtId="0" fontId="7" fillId="7" borderId="13" xfId="0" applyFont="1" applyFill="1" applyBorder="1" applyAlignment="1" applyProtection="1">
      <alignment horizontal="left" vertical="top" wrapText="1"/>
      <protection locked="0"/>
    </xf>
    <xf numFmtId="0" fontId="7" fillId="7" borderId="14" xfId="0" applyFont="1" applyFill="1" applyBorder="1" applyAlignment="1" applyProtection="1">
      <alignment horizontal="left" vertical="top" wrapText="1"/>
      <protection locked="0"/>
    </xf>
    <xf numFmtId="0" fontId="24" fillId="6" borderId="3" xfId="0" applyFont="1" applyFill="1" applyBorder="1" applyAlignment="1">
      <alignment horizontal="left" vertical="top" wrapText="1"/>
    </xf>
    <xf numFmtId="0" fontId="24" fillId="6" borderId="4" xfId="0" applyFont="1" applyFill="1" applyBorder="1" applyAlignment="1">
      <alignment horizontal="left" vertical="top" wrapText="1"/>
    </xf>
    <xf numFmtId="0" fontId="24" fillId="6" borderId="5" xfId="0" applyFont="1" applyFill="1" applyBorder="1" applyAlignment="1">
      <alignment horizontal="left" vertical="top" wrapText="1"/>
    </xf>
    <xf numFmtId="0" fontId="15" fillId="8" borderId="0" xfId="0" applyFont="1" applyFill="1" applyAlignment="1">
      <alignment horizontal="left" vertical="center" wrapText="1"/>
    </xf>
    <xf numFmtId="0" fontId="3" fillId="4" borderId="11" xfId="0" applyFont="1" applyFill="1" applyBorder="1" applyAlignment="1">
      <alignment horizontal="left"/>
    </xf>
    <xf numFmtId="0" fontId="10" fillId="7" borderId="3"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0" fillId="7" borderId="11" xfId="0" applyFont="1" applyFill="1" applyBorder="1" applyAlignment="1">
      <alignment horizontal="center" vertical="center"/>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19" fillId="0" borderId="0" xfId="0" applyFont="1" applyAlignment="1">
      <alignment horizontal="left" vertical="center"/>
    </xf>
    <xf numFmtId="0" fontId="1" fillId="7" borderId="8" xfId="0" applyFont="1" applyFill="1" applyBorder="1" applyAlignment="1" applyProtection="1">
      <alignment horizontal="left" vertical="top" wrapText="1"/>
      <protection locked="0"/>
    </xf>
    <xf numFmtId="0" fontId="1" fillId="7" borderId="9" xfId="0" applyFont="1" applyFill="1" applyBorder="1" applyAlignment="1" applyProtection="1">
      <alignment horizontal="left" vertical="top" wrapText="1"/>
      <protection locked="0"/>
    </xf>
    <xf numFmtId="0" fontId="1" fillId="7" borderId="10" xfId="0" applyFont="1" applyFill="1" applyBorder="1" applyAlignment="1" applyProtection="1">
      <alignment horizontal="left" vertical="top" wrapText="1"/>
      <protection locked="0"/>
    </xf>
    <xf numFmtId="49" fontId="1" fillId="7" borderId="8" xfId="0" applyNumberFormat="1" applyFont="1" applyFill="1" applyBorder="1" applyAlignment="1" applyProtection="1">
      <alignment horizontal="left" vertical="top" wrapText="1"/>
      <protection locked="0"/>
    </xf>
    <xf numFmtId="49" fontId="1" fillId="7" borderId="9" xfId="0" applyNumberFormat="1" applyFont="1" applyFill="1" applyBorder="1" applyAlignment="1" applyProtection="1">
      <alignment horizontal="left" vertical="top" wrapText="1"/>
      <protection locked="0"/>
    </xf>
    <xf numFmtId="49" fontId="1" fillId="7" borderId="10" xfId="0" applyNumberFormat="1" applyFont="1" applyFill="1" applyBorder="1" applyAlignment="1" applyProtection="1">
      <alignment horizontal="left" vertical="top" wrapText="1"/>
      <protection locked="0"/>
    </xf>
    <xf numFmtId="14" fontId="1" fillId="7" borderId="8" xfId="0" applyNumberFormat="1" applyFont="1" applyFill="1" applyBorder="1" applyAlignment="1" applyProtection="1">
      <alignment horizontal="left" vertical="top" wrapText="1"/>
      <protection locked="0"/>
    </xf>
    <xf numFmtId="0" fontId="1" fillId="7" borderId="13" xfId="0" applyFont="1" applyFill="1" applyBorder="1" applyAlignment="1" applyProtection="1">
      <alignment horizontal="center"/>
      <protection locked="0"/>
    </xf>
    <xf numFmtId="0" fontId="1" fillId="7" borderId="2" xfId="0" applyFont="1" applyFill="1" applyBorder="1" applyAlignment="1" applyProtection="1">
      <alignment horizontal="center"/>
      <protection locked="0"/>
    </xf>
    <xf numFmtId="0" fontId="3" fillId="0" borderId="0" xfId="0" applyFont="1" applyAlignment="1">
      <alignment horizontal="left" vertical="top"/>
    </xf>
    <xf numFmtId="0" fontId="3" fillId="0" borderId="0" xfId="0" applyFont="1" applyAlignment="1">
      <alignment horizontal="center"/>
    </xf>
    <xf numFmtId="0" fontId="1" fillId="7" borderId="12" xfId="0" applyFont="1" applyFill="1" applyBorder="1" applyAlignment="1" applyProtection="1">
      <alignment horizontal="left" vertical="center"/>
      <protection locked="0"/>
    </xf>
    <xf numFmtId="0" fontId="1" fillId="7" borderId="13" xfId="0" applyFont="1" applyFill="1" applyBorder="1" applyAlignment="1" applyProtection="1">
      <alignment horizontal="left" vertical="center"/>
      <protection locked="0"/>
    </xf>
    <xf numFmtId="0" fontId="1" fillId="7" borderId="14" xfId="0" applyFont="1" applyFill="1" applyBorder="1" applyAlignment="1" applyProtection="1">
      <alignment horizontal="left" vertical="center"/>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3" fillId="0" borderId="11" xfId="0" applyFont="1" applyBorder="1" applyAlignment="1">
      <alignment horizontal="center" wrapText="1"/>
    </xf>
    <xf numFmtId="0" fontId="3" fillId="0" borderId="11" xfId="0" applyFont="1" applyBorder="1" applyAlignment="1">
      <alignment horizontal="center"/>
    </xf>
    <xf numFmtId="0" fontId="3" fillId="0" borderId="11" xfId="0" applyFont="1" applyBorder="1" applyAlignment="1">
      <alignment horizontal="left" vertical="top" wrapText="1"/>
    </xf>
    <xf numFmtId="0" fontId="1" fillId="8" borderId="11" xfId="0" applyFont="1" applyFill="1" applyBorder="1" applyAlignment="1" applyProtection="1">
      <alignment horizontal="left" vertical="center"/>
      <protection locked="0"/>
    </xf>
    <xf numFmtId="0" fontId="1" fillId="7" borderId="12" xfId="0" applyFont="1" applyFill="1" applyBorder="1" applyAlignment="1" applyProtection="1">
      <alignment horizontal="center" vertical="top"/>
      <protection locked="0"/>
    </xf>
    <xf numFmtId="0" fontId="1" fillId="7" borderId="13" xfId="0" applyFont="1" applyFill="1" applyBorder="1" applyAlignment="1" applyProtection="1">
      <alignment horizontal="center" vertical="top"/>
      <protection locked="0"/>
    </xf>
    <xf numFmtId="0" fontId="1" fillId="7" borderId="14" xfId="0" applyFont="1" applyFill="1" applyBorder="1" applyAlignment="1" applyProtection="1">
      <alignment horizontal="center" vertical="top"/>
      <protection locked="0"/>
    </xf>
    <xf numFmtId="0" fontId="9" fillId="0" borderId="11" xfId="0" applyFont="1" applyBorder="1" applyAlignment="1">
      <alignment horizontal="center" vertical="top"/>
    </xf>
    <xf numFmtId="0" fontId="1" fillId="7" borderId="11" xfId="0" applyFont="1" applyFill="1" applyBorder="1" applyAlignment="1" applyProtection="1">
      <alignment horizontal="left" vertical="top" wrapText="1"/>
      <protection locked="0"/>
    </xf>
    <xf numFmtId="0" fontId="1" fillId="7" borderId="11" xfId="0" applyFont="1" applyFill="1" applyBorder="1" applyAlignment="1" applyProtection="1">
      <alignment horizontal="left" wrapText="1"/>
      <protection locked="0"/>
    </xf>
    <xf numFmtId="168" fontId="1" fillId="7" borderId="4" xfId="2" applyNumberFormat="1" applyFont="1" applyFill="1" applyBorder="1" applyProtection="1">
      <protection locked="0"/>
    </xf>
    <xf numFmtId="168" fontId="1" fillId="7" borderId="11" xfId="0" applyNumberFormat="1" applyFont="1" applyFill="1" applyBorder="1" applyAlignment="1" applyProtection="1">
      <alignment horizontal="center"/>
      <protection locked="0"/>
    </xf>
    <xf numFmtId="168" fontId="1" fillId="7" borderId="11" xfId="0" applyNumberFormat="1" applyFont="1" applyFill="1" applyBorder="1" applyProtection="1">
      <protection locked="0"/>
    </xf>
    <xf numFmtId="168" fontId="1" fillId="8" borderId="11" xfId="2" applyNumberFormat="1" applyFont="1" applyFill="1" applyBorder="1" applyProtection="1">
      <protection locked="0"/>
    </xf>
    <xf numFmtId="168" fontId="1" fillId="7" borderId="11" xfId="2" applyNumberFormat="1" applyFont="1" applyFill="1" applyBorder="1" applyProtection="1">
      <protection locked="0"/>
    </xf>
    <xf numFmtId="168" fontId="3" fillId="4" borderId="11" xfId="2" applyNumberFormat="1" applyFont="1" applyFill="1" applyBorder="1"/>
    <xf numFmtId="168" fontId="1" fillId="0" borderId="0" xfId="0" applyNumberFormat="1" applyFont="1"/>
    <xf numFmtId="168" fontId="3" fillId="0" borderId="11" xfId="0" applyNumberFormat="1" applyFont="1" applyBorder="1" applyAlignment="1">
      <alignment horizontal="center"/>
    </xf>
    <xf numFmtId="168" fontId="1" fillId="8" borderId="11" xfId="0" applyNumberFormat="1" applyFont="1" applyFill="1" applyBorder="1" applyProtection="1">
      <protection locked="0"/>
    </xf>
    <xf numFmtId="168" fontId="3" fillId="7" borderId="4" xfId="2" applyNumberFormat="1" applyFont="1" applyFill="1" applyBorder="1" applyProtection="1">
      <protection locked="0"/>
    </xf>
    <xf numFmtId="168" fontId="3" fillId="7" borderId="4" xfId="2" applyNumberFormat="1" applyFont="1" applyFill="1" applyBorder="1" applyAlignment="1" applyProtection="1">
      <alignment horizontal="center"/>
      <protection locked="0"/>
    </xf>
    <xf numFmtId="168" fontId="1" fillId="6" borderId="4" xfId="0" applyNumberFormat="1" applyFont="1" applyFill="1" applyBorder="1" applyProtection="1">
      <protection locked="0"/>
    </xf>
    <xf numFmtId="168" fontId="1" fillId="7" borderId="5" xfId="2" applyNumberFormat="1" applyFont="1" applyFill="1" applyBorder="1" applyProtection="1">
      <protection locked="0"/>
    </xf>
    <xf numFmtId="168" fontId="1" fillId="6" borderId="4" xfId="2" applyNumberFormat="1" applyFont="1" applyFill="1" applyBorder="1"/>
    <xf numFmtId="168" fontId="3" fillId="6" borderId="3" xfId="2" applyNumberFormat="1" applyFont="1" applyFill="1" applyBorder="1"/>
    <xf numFmtId="168" fontId="1" fillId="6" borderId="3" xfId="2" applyNumberFormat="1" applyFont="1" applyFill="1" applyBorder="1"/>
    <xf numFmtId="168" fontId="3" fillId="6" borderId="4" xfId="2" applyNumberFormat="1" applyFont="1" applyFill="1" applyBorder="1"/>
    <xf numFmtId="168" fontId="3" fillId="6" borderId="7" xfId="2" applyNumberFormat="1" applyFont="1" applyFill="1" applyBorder="1"/>
    <xf numFmtId="168" fontId="1" fillId="8" borderId="11" xfId="2" applyNumberFormat="1" applyFont="1" applyFill="1" applyBorder="1" applyAlignment="1" applyProtection="1">
      <alignment horizontal="center" vertical="center"/>
      <protection locked="0"/>
    </xf>
  </cellXfs>
  <cellStyles count="3">
    <cellStyle name="Comma" xfId="2" builtinId="3"/>
    <cellStyle name="Hyperlink" xfId="1" builtinId="8"/>
    <cellStyle name="Normal" xfId="0" builtinId="0"/>
  </cellStyles>
  <dxfs count="33">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4552A"/>
      <color rgb="FFFFFFCC"/>
      <color rgb="FFCE6B0A"/>
      <color rgb="FFFFABAB"/>
      <color rgb="FFDBDBDB"/>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28222</xdr:colOff>
      <xdr:row>3</xdr:row>
      <xdr:rowOff>183444</xdr:rowOff>
    </xdr:from>
    <xdr:ext cx="4016899" cy="498776"/>
    <xdr:pic>
      <xdr:nvPicPr>
        <xdr:cNvPr id="2" name="Picture 1">
          <a:extLst>
            <a:ext uri="{FF2B5EF4-FFF2-40B4-BE49-F238E27FC236}">
              <a16:creationId xmlns:a16="http://schemas.microsoft.com/office/drawing/2014/main" id="{AD9583A2-E66E-4F29-B1B4-B4E98AFA5F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922" y="735894"/>
          <a:ext cx="4016899" cy="498776"/>
        </a:xfrm>
        <a:prstGeom prst="rect">
          <a:avLst/>
        </a:prstGeom>
        <a:noFill/>
        <a:ln>
          <a:noFill/>
        </a:ln>
      </xdr:spPr>
    </xdr:pic>
    <xdr:clientData/>
  </xdr:oneCellAnchor>
</xdr:wsDr>
</file>

<file path=xl/persons/person.xml><?xml version="1.0" encoding="utf-8"?>
<personList xmlns="http://schemas.microsoft.com/office/spreadsheetml/2018/threadedcomments" xmlns:x="http://schemas.openxmlformats.org/spreadsheetml/2006/main">
  <person displayName="Alex" id="{2F9DC914-9055-4764-B637-202BF13C841F}" userId="Alex.Stainer@xrb.govt.nz" providerId="PeoplePicker"/>
  <person displayName="Alex Stainer" id="{23D22AB2-AFA1-4F6E-9B09-5827E2768D3E}" userId="S::Alex.Stainer@xrb.govt.nz::624c9770-ffe2-4e72-bfbb-f4d7084bd755" providerId="AD"/>
  <person displayName="Gali Slyuzberg" id="{2739184B-DEED-4E1A-BDCC-C8D25FB5ADE0}" userId="S::Gali.Slyuzberg@xrb.govt.nz::fb56d06f-daa0-4694-9054-3598b17f9e3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 dT="2025-06-12T01:18:22.61" personId="{2739184B-DEED-4E1A-BDCC-C8D25FB5ADE0}" id="{20C2136D-1B8C-4635-B09E-0AAE0CA9EBDC}" done="1">
    <text>All the comments in the ‘Tier 4 Minimum’ template also apply to this template (I didn’t repeat them here) - plus, the is an extra comment at the bottom of this document.</text>
  </threadedComment>
  <threadedComment ref="B345" dT="2025-06-12T01:15:49.29" personId="{2739184B-DEED-4E1A-BDCC-C8D25FB5ADE0}" id="{FE3B2C63-7422-4B8D-B530-34E4C45E5049}" done="1">
    <text>@Alex: Do we want to say here (or on the ‘How to use’ tab) that the Tier 4 Standard contains additional optional disclosures that are not shown in this template, which relate to:
* events after the financial year end; and
* grants or donations received with expectations over use?
And “Please refer to para 85-87 of the Tier 4 (NFP) Standard”, etc.?</text>
    <mentions>
      <mention mentionpersonId="{2F9DC914-9055-4764-B637-202BF13C841F}" mentionId="{74741B50-874D-4FAE-AA67-4DBACAD699F5}" startIndex="0" length="5"/>
    </mentions>
  </threadedComment>
  <threadedComment ref="B345" dT="2025-06-17T00:19:14.83" personId="{23D22AB2-AFA1-4F6E-9B09-5827E2768D3E}" id="{95F943AF-CF78-4837-818F-7DB1E6C203E7}" parentId="{FE3B2C63-7422-4B8D-B530-34E4C45E5049}">
    <text>Have noted in the ‘how to use’ tab instead.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xrb.govt.nz/standards/accounting-standards/not-for-profit-standards/tier-4/"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C4084-6C65-4538-9524-555372BA16C0}">
  <sheetPr>
    <pageSetUpPr fitToPage="1"/>
  </sheetPr>
  <dimension ref="C1:Q120"/>
  <sheetViews>
    <sheetView showGridLines="0" view="pageBreakPreview" topLeftCell="C1" zoomScaleNormal="100" zoomScaleSheetLayoutView="100" workbookViewId="0">
      <selection activeCell="C3" sqref="C3"/>
    </sheetView>
  </sheetViews>
  <sheetFormatPr defaultColWidth="0" defaultRowHeight="14.5" customHeight="1" zeroHeight="1" x14ac:dyDescent="0.35"/>
  <cols>
    <col min="1" max="1" width="3.81640625" customWidth="1"/>
    <col min="2" max="2" width="1.7265625" customWidth="1"/>
    <col min="3" max="3" width="117" customWidth="1"/>
    <col min="4" max="4" width="2.26953125" customWidth="1"/>
    <col min="5" max="16" width="8.7265625" hidden="1" customWidth="1"/>
    <col min="17" max="17" width="8.7265625" hidden="1"/>
  </cols>
  <sheetData>
    <row r="1" spans="3:15" x14ac:dyDescent="0.35"/>
    <row r="2" spans="3:15" x14ac:dyDescent="0.35"/>
    <row r="3" spans="3:15" x14ac:dyDescent="0.35">
      <c r="C3" s="52" t="s">
        <v>160</v>
      </c>
    </row>
    <row r="4" spans="3:15" x14ac:dyDescent="0.35"/>
    <row r="5" spans="3:15" x14ac:dyDescent="0.35"/>
    <row r="6" spans="3:15" x14ac:dyDescent="0.35"/>
    <row r="7" spans="3:15" x14ac:dyDescent="0.35"/>
    <row r="8" spans="3:15" ht="9" customHeight="1" x14ac:dyDescent="0.35"/>
    <row r="9" spans="3:15" ht="20" x14ac:dyDescent="0.35">
      <c r="C9" s="37" t="s">
        <v>144</v>
      </c>
    </row>
    <row r="10" spans="3:15" x14ac:dyDescent="0.35"/>
    <row r="11" spans="3:15" ht="18" x14ac:dyDescent="0.35">
      <c r="C11" s="38" t="s">
        <v>0</v>
      </c>
      <c r="D11" s="39"/>
      <c r="E11" s="40"/>
      <c r="F11" s="40"/>
      <c r="G11" s="40"/>
      <c r="H11" s="40"/>
      <c r="I11" s="40"/>
      <c r="J11" s="40"/>
      <c r="K11" s="40"/>
      <c r="L11" s="40"/>
      <c r="M11" s="40"/>
      <c r="N11" s="40"/>
      <c r="O11" s="40"/>
    </row>
    <row r="12" spans="3:15" ht="26.15" customHeight="1" x14ac:dyDescent="0.35">
      <c r="C12" s="41" t="s">
        <v>161</v>
      </c>
    </row>
    <row r="13" spans="3:15" ht="7.5" customHeight="1" x14ac:dyDescent="0.35">
      <c r="C13" s="41"/>
    </row>
    <row r="14" spans="3:15" ht="33.75" customHeight="1" x14ac:dyDescent="0.35">
      <c r="C14" s="41" t="s">
        <v>157</v>
      </c>
    </row>
    <row r="15" spans="3:15" ht="12.75" customHeight="1" x14ac:dyDescent="0.35">
      <c r="C15" s="41"/>
    </row>
    <row r="16" spans="3:15" ht="42.75" customHeight="1" x14ac:dyDescent="0.35">
      <c r="C16" s="44" t="s">
        <v>145</v>
      </c>
    </row>
    <row r="17" spans="3:3" ht="36.4" customHeight="1" x14ac:dyDescent="0.35">
      <c r="C17" s="41" t="s">
        <v>1</v>
      </c>
    </row>
    <row r="18" spans="3:3" ht="29.15" customHeight="1" x14ac:dyDescent="0.35">
      <c r="C18" s="91" t="s">
        <v>147</v>
      </c>
    </row>
    <row r="19" spans="3:3" ht="58.5" customHeight="1" x14ac:dyDescent="0.35">
      <c r="C19" s="95" t="s">
        <v>158</v>
      </c>
    </row>
    <row r="20" spans="3:3" ht="20.25" customHeight="1" x14ac:dyDescent="0.35">
      <c r="C20" s="42"/>
    </row>
    <row r="21" spans="3:3" ht="18" customHeight="1" x14ac:dyDescent="0.35">
      <c r="C21" s="38" t="s">
        <v>2</v>
      </c>
    </row>
    <row r="22" spans="3:3" ht="15" customHeight="1" x14ac:dyDescent="0.35">
      <c r="C22" s="43"/>
    </row>
    <row r="23" spans="3:3" ht="25.75" customHeight="1" x14ac:dyDescent="0.35">
      <c r="C23" s="44" t="s">
        <v>3</v>
      </c>
    </row>
    <row r="24" spans="3:3" ht="29.65" customHeight="1" x14ac:dyDescent="0.35">
      <c r="C24" s="44" t="s">
        <v>4</v>
      </c>
    </row>
    <row r="25" spans="3:3" ht="68.5" customHeight="1" x14ac:dyDescent="0.35">
      <c r="C25" s="44" t="s">
        <v>146</v>
      </c>
    </row>
    <row r="26" spans="3:3" ht="46.5" customHeight="1" x14ac:dyDescent="0.35">
      <c r="C26" s="51" t="s">
        <v>5</v>
      </c>
    </row>
    <row r="27" spans="3:3" ht="75" customHeight="1" x14ac:dyDescent="0.35">
      <c r="C27" s="44" t="s">
        <v>156</v>
      </c>
    </row>
    <row r="28" spans="3:3" ht="15" customHeight="1" x14ac:dyDescent="0.35">
      <c r="C28" s="45"/>
    </row>
    <row r="29" spans="3:3" ht="16.899999999999999" customHeight="1" x14ac:dyDescent="0.35">
      <c r="C29" s="38" t="s">
        <v>6</v>
      </c>
    </row>
    <row r="30" spans="3:3" ht="15" customHeight="1" x14ac:dyDescent="0.35">
      <c r="C30" s="43"/>
    </row>
    <row r="31" spans="3:3" ht="31.5" customHeight="1" x14ac:dyDescent="0.35">
      <c r="C31" s="46" t="s">
        <v>148</v>
      </c>
    </row>
    <row r="32" spans="3:3" ht="10" customHeight="1" x14ac:dyDescent="0.35">
      <c r="C32" s="46"/>
    </row>
    <row r="33" spans="3:4" ht="19" customHeight="1" x14ac:dyDescent="0.35">
      <c r="C33" s="96" t="s">
        <v>149</v>
      </c>
      <c r="D33" s="96"/>
    </row>
    <row r="34" spans="3:4" ht="21.65" customHeight="1" x14ac:dyDescent="0.35">
      <c r="C34" s="47" t="s">
        <v>155</v>
      </c>
    </row>
    <row r="35" spans="3:4" ht="27" customHeight="1" x14ac:dyDescent="0.35">
      <c r="C35" s="94" t="s">
        <v>151</v>
      </c>
    </row>
    <row r="36" spans="3:4" ht="27" customHeight="1" x14ac:dyDescent="0.35">
      <c r="C36" s="47" t="s">
        <v>152</v>
      </c>
    </row>
    <row r="37" spans="3:4" ht="27" customHeight="1" x14ac:dyDescent="0.35">
      <c r="C37" s="47" t="s">
        <v>153</v>
      </c>
    </row>
    <row r="38" spans="3:4" ht="27" customHeight="1" x14ac:dyDescent="0.35">
      <c r="C38" s="47" t="s">
        <v>154</v>
      </c>
    </row>
    <row r="39" spans="3:4" ht="27" customHeight="1" x14ac:dyDescent="0.35">
      <c r="C39" s="47"/>
    </row>
    <row r="40" spans="3:4" ht="23.25" customHeight="1" x14ac:dyDescent="0.35">
      <c r="C40" s="92" t="s">
        <v>150</v>
      </c>
      <c r="D40" s="93"/>
    </row>
    <row r="41" spans="3:4" x14ac:dyDescent="0.35"/>
    <row r="42" spans="3:4" hidden="1" x14ac:dyDescent="0.35"/>
    <row r="43" spans="3:4" hidden="1" x14ac:dyDescent="0.35"/>
    <row r="44" spans="3:4" hidden="1" x14ac:dyDescent="0.35"/>
    <row r="45" spans="3:4" hidden="1" x14ac:dyDescent="0.35"/>
    <row r="46" spans="3:4" x14ac:dyDescent="0.35"/>
    <row r="47" spans="3:4" x14ac:dyDescent="0.35"/>
    <row r="48" spans="3:4" x14ac:dyDescent="0.35"/>
    <row r="49" x14ac:dyDescent="0.35"/>
    <row r="50" x14ac:dyDescent="0.35"/>
    <row r="51" x14ac:dyDescent="0.35"/>
    <row r="52" ht="14.5" customHeight="1" x14ac:dyDescent="0.35"/>
    <row r="53" x14ac:dyDescent="0.35"/>
    <row r="54" ht="14.5" customHeight="1" x14ac:dyDescent="0.35"/>
    <row r="55" x14ac:dyDescent="0.35"/>
    <row r="56" x14ac:dyDescent="0.35"/>
    <row r="57" x14ac:dyDescent="0.35"/>
    <row r="58" x14ac:dyDescent="0.35"/>
    <row r="59" x14ac:dyDescent="0.35"/>
    <row r="60" ht="14.5" customHeight="1" x14ac:dyDescent="0.35"/>
    <row r="61" x14ac:dyDescent="0.35"/>
    <row r="62" x14ac:dyDescent="0.35"/>
    <row r="63" x14ac:dyDescent="0.35"/>
    <row r="64" x14ac:dyDescent="0.35"/>
    <row r="65" x14ac:dyDescent="0.35"/>
    <row r="66" x14ac:dyDescent="0.35"/>
    <row r="67" x14ac:dyDescent="0.35"/>
    <row r="68" x14ac:dyDescent="0.35"/>
    <row r="69" x14ac:dyDescent="0.35"/>
    <row r="70" ht="14.5" customHeight="1" x14ac:dyDescent="0.35"/>
    <row r="71" x14ac:dyDescent="0.35"/>
    <row r="72" x14ac:dyDescent="0.35"/>
    <row r="73" x14ac:dyDescent="0.35"/>
    <row r="74" ht="14.5" customHeight="1" x14ac:dyDescent="0.35"/>
    <row r="75" ht="14.5" customHeight="1" x14ac:dyDescent="0.35"/>
    <row r="76" ht="14.5" customHeight="1" x14ac:dyDescent="0.35"/>
    <row r="77" x14ac:dyDescent="0.35"/>
    <row r="78" x14ac:dyDescent="0.35"/>
    <row r="79" x14ac:dyDescent="0.35"/>
    <row r="80" x14ac:dyDescent="0.35"/>
    <row r="81" x14ac:dyDescent="0.35"/>
    <row r="82" x14ac:dyDescent="0.35"/>
    <row r="83" x14ac:dyDescent="0.35"/>
    <row r="84" ht="14.5" customHeight="1" x14ac:dyDescent="0.35"/>
    <row r="85" ht="14.5" customHeight="1" x14ac:dyDescent="0.35"/>
    <row r="86" ht="14.5" customHeight="1"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row r="105" ht="14.5" customHeight="1" x14ac:dyDescent="0.35"/>
    <row r="106" ht="14.5" customHeight="1" x14ac:dyDescent="0.35"/>
    <row r="107" ht="14.5" customHeight="1" x14ac:dyDescent="0.35"/>
    <row r="108" ht="14.5" customHeight="1" x14ac:dyDescent="0.35"/>
    <row r="109" ht="14.5" customHeight="1" x14ac:dyDescent="0.35"/>
    <row r="110" ht="14.5" customHeight="1" x14ac:dyDescent="0.35"/>
    <row r="111" ht="14.5" customHeight="1" x14ac:dyDescent="0.35"/>
    <row r="112" ht="14.5" customHeight="1" x14ac:dyDescent="0.35"/>
    <row r="113" ht="14.5" customHeight="1" x14ac:dyDescent="0.35"/>
    <row r="114" ht="14.5" customHeight="1" x14ac:dyDescent="0.35"/>
    <row r="115" ht="14.5" customHeight="1" x14ac:dyDescent="0.35"/>
    <row r="116" ht="14.5" customHeight="1" x14ac:dyDescent="0.35"/>
    <row r="117" ht="14.5" customHeight="1" x14ac:dyDescent="0.35"/>
    <row r="118" ht="14.5" customHeight="1" x14ac:dyDescent="0.35"/>
    <row r="119" ht="14.5" customHeight="1" x14ac:dyDescent="0.35"/>
    <row r="120" ht="14.5" customHeight="1" x14ac:dyDescent="0.35"/>
  </sheetData>
  <mergeCells count="1">
    <mergeCell ref="C33:D33"/>
  </mergeCells>
  <hyperlinks>
    <hyperlink ref="C18" r:id="rId1" display="Link to standard and other guidance" xr:uid="{D589916C-9784-42A2-8B04-D8F375507A33}"/>
  </hyperlinks>
  <pageMargins left="0.70866141732283472" right="0.70866141732283472" top="0.74803149606299213" bottom="0.74803149606299213" header="0.31496062992125984" footer="0.31496062992125984"/>
  <pageSetup paperSize="9" scale="72"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D1249-0DFC-4040-89E1-8C447F18E20E}">
  <dimension ref="B1:Y353"/>
  <sheetViews>
    <sheetView showGridLines="0" tabSelected="1" topLeftCell="A311" zoomScaleNormal="100" zoomScaleSheetLayoutView="125" workbookViewId="0">
      <selection activeCell="M25" sqref="M25"/>
    </sheetView>
  </sheetViews>
  <sheetFormatPr defaultColWidth="9" defaultRowHeight="13" x14ac:dyDescent="0.3"/>
  <cols>
    <col min="1" max="1" width="1.26953125" style="1" customWidth="1"/>
    <col min="2" max="2" width="21.26953125" style="1" customWidth="1"/>
    <col min="3" max="3" width="5.54296875" style="1" customWidth="1"/>
    <col min="4" max="5" width="5.54296875" style="4" customWidth="1"/>
    <col min="6" max="7" width="6" style="4" customWidth="1"/>
    <col min="8" max="8" width="6.26953125" style="4" customWidth="1"/>
    <col min="9" max="10" width="6.7265625" style="4" customWidth="1"/>
    <col min="11" max="11" width="5.54296875" style="1" customWidth="1"/>
    <col min="12" max="12" width="8" style="1" customWidth="1"/>
    <col min="13" max="14" width="14.54296875" style="1" customWidth="1"/>
    <col min="15" max="15" width="1" style="1" customWidth="1"/>
    <col min="16" max="16" width="1" style="35" customWidth="1"/>
    <col min="17" max="17" width="11.26953125" style="1" customWidth="1"/>
    <col min="18" max="18" width="25.54296875" style="1" customWidth="1"/>
    <col min="19" max="19" width="122" style="56" customWidth="1"/>
    <col min="20" max="20" width="9" style="2"/>
    <col min="21" max="23" width="9" style="1"/>
    <col min="24" max="25" width="0" style="1" hidden="1" customWidth="1"/>
    <col min="26" max="16384" width="9" style="1"/>
  </cols>
  <sheetData>
    <row r="1" spans="2:19" ht="14" x14ac:dyDescent="0.3">
      <c r="G1" s="60" t="s">
        <v>80</v>
      </c>
      <c r="H1" s="61"/>
      <c r="I1" s="61"/>
      <c r="J1" s="61"/>
      <c r="K1" s="61"/>
      <c r="L1" s="61"/>
      <c r="M1" s="61"/>
      <c r="N1" s="62"/>
    </row>
    <row r="2" spans="2:19" ht="14" x14ac:dyDescent="0.3">
      <c r="G2" s="63" t="s">
        <v>81</v>
      </c>
      <c r="H2" s="64" t="s">
        <v>82</v>
      </c>
      <c r="I2" s="65"/>
      <c r="J2" s="65"/>
      <c r="K2" s="65"/>
      <c r="L2" s="65"/>
      <c r="M2" s="65"/>
      <c r="N2" s="66"/>
    </row>
    <row r="3" spans="2:19" ht="14" x14ac:dyDescent="0.3">
      <c r="G3" s="67" t="s">
        <v>83</v>
      </c>
      <c r="H3" s="68" t="s">
        <v>90</v>
      </c>
      <c r="I3" s="69"/>
      <c r="J3" s="70"/>
      <c r="K3" s="70"/>
      <c r="L3" s="70"/>
      <c r="M3" s="70"/>
      <c r="N3" s="71"/>
    </row>
    <row r="4" spans="2:19" ht="14" x14ac:dyDescent="0.3">
      <c r="G4" s="72" t="s">
        <v>83</v>
      </c>
      <c r="H4" s="115" t="s">
        <v>84</v>
      </c>
      <c r="I4" s="116"/>
      <c r="J4" s="116"/>
      <c r="K4" s="116"/>
      <c r="L4" s="116"/>
      <c r="M4" s="116"/>
      <c r="N4" s="117"/>
    </row>
    <row r="5" spans="2:19" ht="14.5" thickBot="1" x14ac:dyDescent="0.35">
      <c r="G5" s="73"/>
      <c r="H5" s="118"/>
      <c r="I5" s="118"/>
      <c r="J5" s="118"/>
      <c r="K5" s="118"/>
      <c r="L5" s="118"/>
      <c r="M5" s="118"/>
      <c r="N5" s="119"/>
    </row>
    <row r="8" spans="2:19" ht="7.75" customHeight="1" x14ac:dyDescent="0.3"/>
    <row r="9" spans="2:19" ht="18" customHeight="1" x14ac:dyDescent="0.3">
      <c r="B9" s="141" t="s">
        <v>118</v>
      </c>
      <c r="C9" s="141"/>
      <c r="D9" s="141"/>
      <c r="E9" s="141"/>
      <c r="F9" s="141"/>
      <c r="G9" s="141"/>
      <c r="H9" s="141"/>
      <c r="I9" s="141"/>
      <c r="J9" s="141"/>
      <c r="K9" s="141"/>
      <c r="L9" s="141"/>
      <c r="M9" s="141"/>
      <c r="N9" s="141"/>
      <c r="Q9" s="3" t="s">
        <v>7</v>
      </c>
      <c r="R9" s="3" t="s">
        <v>8</v>
      </c>
      <c r="S9" s="57" t="s">
        <v>75</v>
      </c>
    </row>
    <row r="10" spans="2:19" ht="20.5" thickBot="1" x14ac:dyDescent="0.35">
      <c r="B10" s="48"/>
      <c r="C10" s="48"/>
      <c r="D10" s="48"/>
      <c r="E10" s="48"/>
      <c r="F10" s="48"/>
      <c r="G10" s="48"/>
      <c r="H10" s="48"/>
      <c r="I10" s="48"/>
      <c r="J10" s="48"/>
      <c r="K10" s="48"/>
      <c r="L10" s="48"/>
      <c r="M10" s="48"/>
      <c r="N10" s="48"/>
      <c r="Q10" s="3"/>
      <c r="R10" s="3"/>
      <c r="S10" s="58"/>
    </row>
    <row r="11" spans="2:19" ht="27" customHeight="1" thickBot="1" x14ac:dyDescent="0.35">
      <c r="B11" s="24" t="s">
        <v>78</v>
      </c>
      <c r="C11" s="145"/>
      <c r="D11" s="146"/>
      <c r="E11" s="146"/>
      <c r="F11" s="146"/>
      <c r="G11" s="146"/>
      <c r="H11" s="146"/>
      <c r="I11" s="146"/>
      <c r="J11" s="146"/>
      <c r="K11" s="146"/>
      <c r="L11" s="146"/>
      <c r="M11" s="146"/>
      <c r="N11" s="147"/>
      <c r="Q11" s="77" t="s">
        <v>9</v>
      </c>
      <c r="S11" s="83" t="s">
        <v>76</v>
      </c>
    </row>
    <row r="12" spans="2:19" ht="27.65" customHeight="1" thickBot="1" x14ac:dyDescent="0.35">
      <c r="B12" s="24" t="s">
        <v>10</v>
      </c>
      <c r="C12" s="148"/>
      <c r="D12" s="143"/>
      <c r="E12" s="143"/>
      <c r="F12" s="143"/>
      <c r="G12" s="143"/>
      <c r="H12" s="143"/>
      <c r="I12" s="143"/>
      <c r="J12" s="143"/>
      <c r="K12" s="143"/>
      <c r="L12" s="143"/>
      <c r="M12" s="143"/>
      <c r="N12" s="144"/>
      <c r="Q12" s="77" t="s">
        <v>9</v>
      </c>
      <c r="S12" s="84" t="s">
        <v>128</v>
      </c>
    </row>
    <row r="13" spans="2:19" x14ac:dyDescent="0.3">
      <c r="B13" s="25"/>
      <c r="C13" s="25"/>
      <c r="D13" s="25"/>
      <c r="E13" s="25"/>
      <c r="F13" s="25"/>
      <c r="G13" s="25"/>
      <c r="H13" s="25"/>
      <c r="I13" s="25"/>
      <c r="J13" s="25"/>
      <c r="K13" s="25"/>
      <c r="L13" s="25"/>
      <c r="M13" s="25"/>
      <c r="N13" s="25"/>
      <c r="Q13" s="30"/>
    </row>
    <row r="14" spans="2:19" ht="18" x14ac:dyDescent="0.3">
      <c r="B14" s="100" t="s">
        <v>120</v>
      </c>
      <c r="C14" s="100"/>
      <c r="D14" s="100"/>
      <c r="E14" s="100"/>
      <c r="F14" s="100"/>
      <c r="G14" s="100"/>
      <c r="H14" s="100"/>
      <c r="I14" s="100"/>
      <c r="J14" s="100"/>
      <c r="K14" s="100"/>
      <c r="L14" s="100"/>
      <c r="M14" s="100"/>
      <c r="N14" s="100"/>
      <c r="Q14" s="30"/>
    </row>
    <row r="15" spans="2:19" ht="13.5" thickBot="1" x14ac:dyDescent="0.35">
      <c r="B15" s="8"/>
      <c r="C15" s="8"/>
      <c r="D15" s="8"/>
      <c r="E15" s="8"/>
      <c r="F15" s="8"/>
      <c r="G15" s="8"/>
      <c r="H15" s="8"/>
      <c r="I15" s="8"/>
      <c r="J15" s="8"/>
      <c r="K15" s="8"/>
      <c r="L15" s="8"/>
      <c r="M15" s="8"/>
      <c r="N15" s="8"/>
      <c r="Q15" s="30"/>
    </row>
    <row r="16" spans="2:19" ht="27" customHeight="1" thickBot="1" x14ac:dyDescent="0.35">
      <c r="B16" s="82" t="s">
        <v>117</v>
      </c>
      <c r="C16" s="142"/>
      <c r="D16" s="143"/>
      <c r="E16" s="143"/>
      <c r="F16" s="143"/>
      <c r="G16" s="143"/>
      <c r="H16" s="143"/>
      <c r="I16" s="143"/>
      <c r="J16" s="143"/>
      <c r="K16" s="143"/>
      <c r="L16" s="143"/>
      <c r="M16" s="143"/>
      <c r="N16" s="144"/>
      <c r="Q16" s="77" t="s">
        <v>9</v>
      </c>
      <c r="S16" s="80" t="s">
        <v>121</v>
      </c>
    </row>
    <row r="17" spans="2:19" ht="13.5" thickBot="1" x14ac:dyDescent="0.35">
      <c r="B17" s="8"/>
      <c r="C17" s="8"/>
      <c r="D17" s="8"/>
      <c r="E17" s="8"/>
      <c r="F17" s="8"/>
      <c r="G17" s="8"/>
      <c r="H17" s="8"/>
      <c r="I17" s="8"/>
      <c r="J17" s="8"/>
      <c r="K17" s="8"/>
      <c r="L17" s="8"/>
      <c r="M17" s="8"/>
      <c r="N17" s="8"/>
      <c r="Q17" s="30"/>
    </row>
    <row r="18" spans="2:19" ht="27" customHeight="1" thickBot="1" x14ac:dyDescent="0.35">
      <c r="B18" s="7" t="s">
        <v>11</v>
      </c>
      <c r="C18" s="142"/>
      <c r="D18" s="143"/>
      <c r="E18" s="143"/>
      <c r="F18" s="143"/>
      <c r="G18" s="143"/>
      <c r="H18" s="143"/>
      <c r="I18" s="143"/>
      <c r="J18" s="143"/>
      <c r="K18" s="143"/>
      <c r="L18" s="143"/>
      <c r="M18" s="143"/>
      <c r="N18" s="144"/>
      <c r="Q18" s="77" t="s">
        <v>9</v>
      </c>
      <c r="S18" s="80" t="s">
        <v>122</v>
      </c>
    </row>
    <row r="19" spans="2:19" x14ac:dyDescent="0.3">
      <c r="Q19" s="30"/>
    </row>
    <row r="20" spans="2:19" ht="18" customHeight="1" x14ac:dyDescent="0.3">
      <c r="B20" s="100" t="s">
        <v>12</v>
      </c>
      <c r="C20" s="100"/>
      <c r="D20" s="100"/>
      <c r="E20" s="100"/>
      <c r="F20" s="100"/>
      <c r="G20" s="100"/>
      <c r="H20" s="100"/>
      <c r="I20" s="100"/>
      <c r="J20" s="100"/>
      <c r="K20" s="100"/>
      <c r="L20" s="100"/>
      <c r="M20" s="100"/>
      <c r="N20" s="100"/>
    </row>
    <row r="21" spans="2:19" x14ac:dyDescent="0.3">
      <c r="B21" s="2"/>
    </row>
    <row r="22" spans="2:19" x14ac:dyDescent="0.3">
      <c r="M22" s="152" t="s">
        <v>13</v>
      </c>
      <c r="N22" s="152"/>
    </row>
    <row r="23" spans="2:19" ht="20.25" customHeight="1" x14ac:dyDescent="0.3">
      <c r="B23" s="151" t="s">
        <v>119</v>
      </c>
      <c r="C23" s="151"/>
      <c r="D23" s="151"/>
      <c r="E23" s="151"/>
      <c r="F23" s="151"/>
      <c r="G23" s="151"/>
      <c r="H23" s="151"/>
      <c r="I23" s="151"/>
      <c r="J23" s="151"/>
      <c r="K23" s="151"/>
      <c r="L23" s="151"/>
      <c r="M23" s="14" t="s">
        <v>14</v>
      </c>
      <c r="N23" s="14" t="s">
        <v>15</v>
      </c>
    </row>
    <row r="24" spans="2:19" ht="30" customHeight="1" x14ac:dyDescent="0.3">
      <c r="B24" s="153" t="s">
        <v>16</v>
      </c>
      <c r="C24" s="154"/>
      <c r="D24" s="154"/>
      <c r="E24" s="154"/>
      <c r="F24" s="154"/>
      <c r="G24" s="154"/>
      <c r="H24" s="154"/>
      <c r="I24" s="154"/>
      <c r="J24" s="154"/>
      <c r="K24" s="154"/>
      <c r="L24" s="155"/>
      <c r="M24" s="187">
        <v>0</v>
      </c>
      <c r="N24" s="187">
        <v>0</v>
      </c>
      <c r="Q24" s="134" t="s">
        <v>9</v>
      </c>
      <c r="S24" s="79" t="s">
        <v>79</v>
      </c>
    </row>
    <row r="25" spans="2:19" ht="30" customHeight="1" x14ac:dyDescent="0.3">
      <c r="B25" s="153" t="s">
        <v>17</v>
      </c>
      <c r="C25" s="154"/>
      <c r="D25" s="154"/>
      <c r="E25" s="154"/>
      <c r="F25" s="154"/>
      <c r="G25" s="154"/>
      <c r="H25" s="154"/>
      <c r="I25" s="154"/>
      <c r="J25" s="154"/>
      <c r="K25" s="154"/>
      <c r="L25" s="155"/>
      <c r="M25" s="187">
        <v>0</v>
      </c>
      <c r="N25" s="187">
        <v>0</v>
      </c>
      <c r="Q25" s="134"/>
      <c r="S25" s="78"/>
    </row>
    <row r="26" spans="2:19" ht="30" customHeight="1" x14ac:dyDescent="0.3">
      <c r="B26" s="153" t="s">
        <v>18</v>
      </c>
      <c r="C26" s="154"/>
      <c r="D26" s="154"/>
      <c r="E26" s="154"/>
      <c r="F26" s="154"/>
      <c r="G26" s="154"/>
      <c r="H26" s="154"/>
      <c r="I26" s="154"/>
      <c r="J26" s="154"/>
      <c r="K26" s="154"/>
      <c r="L26" s="155"/>
      <c r="M26" s="187">
        <v>0</v>
      </c>
      <c r="N26" s="187">
        <v>0</v>
      </c>
      <c r="Q26" s="134"/>
      <c r="S26" s="79" t="s">
        <v>132</v>
      </c>
    </row>
    <row r="27" spans="2:19" ht="30" customHeight="1" x14ac:dyDescent="0.3">
      <c r="B27" s="153" t="s">
        <v>19</v>
      </c>
      <c r="C27" s="154"/>
      <c r="D27" s="154"/>
      <c r="E27" s="154"/>
      <c r="F27" s="154"/>
      <c r="G27" s="154"/>
      <c r="H27" s="154"/>
      <c r="I27" s="154"/>
      <c r="J27" s="154"/>
      <c r="K27" s="154"/>
      <c r="L27" s="155"/>
      <c r="M27" s="187">
        <v>0</v>
      </c>
      <c r="N27" s="187">
        <v>0</v>
      </c>
      <c r="Q27" s="134"/>
      <c r="S27" s="78"/>
    </row>
    <row r="28" spans="2:19" ht="30.75" customHeight="1" x14ac:dyDescent="0.3"/>
    <row r="29" spans="2:19" ht="30.75" customHeight="1" x14ac:dyDescent="0.3"/>
    <row r="30" spans="2:19" ht="28.5" customHeight="1" x14ac:dyDescent="0.3">
      <c r="B30" s="54" t="s">
        <v>20</v>
      </c>
      <c r="G30" s="12"/>
      <c r="H30" s="12"/>
      <c r="I30" s="12"/>
      <c r="J30" s="12"/>
      <c r="K30" s="12"/>
      <c r="L30" s="12"/>
      <c r="M30" s="12"/>
      <c r="N30" s="12"/>
      <c r="Q30" s="128" t="s">
        <v>9</v>
      </c>
      <c r="S30" s="97" t="s">
        <v>77</v>
      </c>
    </row>
    <row r="31" spans="2:19" ht="13.15" customHeight="1" x14ac:dyDescent="0.3">
      <c r="B31" s="13"/>
      <c r="G31" s="12"/>
      <c r="H31" s="12"/>
      <c r="I31" s="12"/>
      <c r="J31" s="12"/>
      <c r="K31" s="12"/>
      <c r="L31" s="12"/>
      <c r="M31" s="12"/>
      <c r="N31" s="12"/>
      <c r="Q31" s="129"/>
      <c r="S31" s="98"/>
    </row>
    <row r="32" spans="2:19" ht="24" customHeight="1" x14ac:dyDescent="0.3">
      <c r="B32" s="1" t="s">
        <v>21</v>
      </c>
      <c r="C32" s="150"/>
      <c r="D32" s="150"/>
      <c r="E32" s="150"/>
      <c r="F32" s="150"/>
      <c r="G32" s="150"/>
      <c r="I32" s="1" t="s">
        <v>21</v>
      </c>
      <c r="J32" s="12"/>
      <c r="K32" s="150"/>
      <c r="L32" s="150"/>
      <c r="M32" s="150"/>
      <c r="Q32" s="129"/>
      <c r="S32" s="98"/>
    </row>
    <row r="33" spans="2:20" ht="24.75" customHeight="1" x14ac:dyDescent="0.3">
      <c r="B33" s="1" t="s">
        <v>22</v>
      </c>
      <c r="C33" s="149"/>
      <c r="D33" s="149"/>
      <c r="E33" s="149"/>
      <c r="F33" s="149"/>
      <c r="G33" s="149"/>
      <c r="I33" s="1" t="s">
        <v>22</v>
      </c>
      <c r="J33" s="12"/>
      <c r="K33" s="149"/>
      <c r="L33" s="149"/>
      <c r="M33" s="149"/>
      <c r="N33" s="12"/>
      <c r="Q33" s="129"/>
      <c r="S33" s="98"/>
    </row>
    <row r="34" spans="2:20" ht="24" customHeight="1" x14ac:dyDescent="0.3">
      <c r="B34" s="1" t="s">
        <v>23</v>
      </c>
      <c r="C34" s="149"/>
      <c r="D34" s="149"/>
      <c r="E34" s="149"/>
      <c r="F34" s="149"/>
      <c r="G34" s="149"/>
      <c r="I34" s="1" t="s">
        <v>23</v>
      </c>
      <c r="J34" s="12"/>
      <c r="K34" s="149"/>
      <c r="L34" s="149"/>
      <c r="M34" s="149"/>
      <c r="N34" s="12"/>
      <c r="Q34" s="129"/>
      <c r="S34" s="98"/>
    </row>
    <row r="35" spans="2:20" ht="24" customHeight="1" x14ac:dyDescent="0.3">
      <c r="B35" s="1" t="s">
        <v>24</v>
      </c>
      <c r="C35" s="149"/>
      <c r="D35" s="149"/>
      <c r="E35" s="149"/>
      <c r="F35" s="149"/>
      <c r="G35" s="149"/>
      <c r="I35" s="1" t="s">
        <v>24</v>
      </c>
      <c r="J35" s="12"/>
      <c r="K35" s="149"/>
      <c r="L35" s="149"/>
      <c r="M35" s="149"/>
      <c r="Q35" s="129"/>
      <c r="S35" s="98"/>
    </row>
    <row r="36" spans="2:20" ht="24" customHeight="1" x14ac:dyDescent="0.3">
      <c r="C36" s="4"/>
      <c r="I36" s="1"/>
      <c r="J36" s="12"/>
      <c r="K36" s="4"/>
      <c r="L36" s="4"/>
      <c r="M36" s="4"/>
      <c r="Q36" s="130"/>
      <c r="S36" s="99"/>
    </row>
    <row r="37" spans="2:20" ht="24" customHeight="1" x14ac:dyDescent="0.3">
      <c r="C37" s="4"/>
      <c r="I37" s="1"/>
      <c r="J37" s="12"/>
      <c r="K37" s="4"/>
      <c r="L37" s="4"/>
      <c r="M37" s="4"/>
      <c r="Q37" s="76"/>
      <c r="S37" s="31"/>
    </row>
    <row r="38" spans="2:20" ht="24" customHeight="1" x14ac:dyDescent="0.3">
      <c r="C38" s="4"/>
      <c r="I38" s="1"/>
      <c r="J38" s="12"/>
      <c r="K38" s="4"/>
      <c r="L38" s="4"/>
      <c r="M38" s="4"/>
      <c r="Q38" s="76"/>
      <c r="S38" s="31"/>
    </row>
    <row r="39" spans="2:20" ht="24" customHeight="1" x14ac:dyDescent="0.3">
      <c r="C39" s="4"/>
      <c r="I39" s="1"/>
      <c r="J39" s="12"/>
      <c r="K39" s="4"/>
      <c r="L39" s="4"/>
      <c r="M39" s="4"/>
      <c r="Q39" s="76"/>
      <c r="S39" s="31"/>
    </row>
    <row r="40" spans="2:20" ht="24" customHeight="1" x14ac:dyDescent="0.3">
      <c r="C40" s="4"/>
      <c r="I40" s="1"/>
      <c r="J40" s="12"/>
      <c r="K40" s="4"/>
      <c r="L40" s="4"/>
      <c r="M40" s="4"/>
      <c r="Q40" s="76"/>
      <c r="S40" s="31"/>
    </row>
    <row r="41" spans="2:20" ht="24" customHeight="1" x14ac:dyDescent="0.3">
      <c r="C41" s="4"/>
      <c r="I41" s="1"/>
      <c r="J41" s="12"/>
      <c r="K41" s="4"/>
      <c r="L41" s="4"/>
      <c r="M41" s="4"/>
      <c r="Q41" s="76"/>
      <c r="S41" s="31"/>
    </row>
    <row r="42" spans="2:20" ht="24" customHeight="1" x14ac:dyDescent="0.3">
      <c r="C42" s="4"/>
      <c r="I42" s="1"/>
      <c r="J42" s="12"/>
      <c r="K42" s="4"/>
      <c r="L42" s="4"/>
      <c r="M42" s="4"/>
      <c r="Q42" s="76"/>
      <c r="S42" s="31"/>
    </row>
    <row r="43" spans="2:20" ht="24.75" customHeight="1" x14ac:dyDescent="0.3">
      <c r="C43" s="4"/>
      <c r="I43" s="1"/>
      <c r="J43" s="12"/>
      <c r="K43" s="4"/>
      <c r="L43" s="4"/>
      <c r="M43" s="4"/>
      <c r="N43" s="1">
        <v>1</v>
      </c>
      <c r="Q43" s="76"/>
      <c r="S43" s="53"/>
    </row>
    <row r="45" spans="2:20" ht="21" customHeight="1" x14ac:dyDescent="0.3">
      <c r="B45" s="100" t="s">
        <v>107</v>
      </c>
      <c r="C45" s="100"/>
      <c r="D45" s="100"/>
      <c r="E45" s="100"/>
      <c r="F45" s="100"/>
      <c r="G45" s="100"/>
      <c r="H45" s="100"/>
      <c r="I45" s="100"/>
      <c r="J45" s="100"/>
      <c r="K45" s="100"/>
      <c r="L45" s="100"/>
      <c r="M45" s="100"/>
      <c r="N45" s="100"/>
    </row>
    <row r="46" spans="2:20" s="23" customFormat="1" x14ac:dyDescent="0.3">
      <c r="B46" s="9"/>
      <c r="C46" s="9"/>
      <c r="D46" s="9"/>
      <c r="E46" s="9"/>
      <c r="F46" s="9"/>
      <c r="G46" s="9"/>
      <c r="H46" s="9"/>
      <c r="I46" s="9"/>
      <c r="J46" s="9"/>
      <c r="K46" s="9"/>
      <c r="L46" s="9"/>
      <c r="M46" s="9"/>
      <c r="N46" s="9"/>
      <c r="P46" s="36"/>
      <c r="S46" s="59"/>
      <c r="T46" s="32"/>
    </row>
    <row r="47" spans="2:20" ht="17.25" customHeight="1" x14ac:dyDescent="0.3">
      <c r="L47" s="33" t="s">
        <v>25</v>
      </c>
      <c r="M47" s="26" t="s">
        <v>14</v>
      </c>
      <c r="N47" s="26" t="s">
        <v>15</v>
      </c>
      <c r="Q47" s="101" t="s">
        <v>26</v>
      </c>
      <c r="S47" s="123" t="s">
        <v>159</v>
      </c>
    </row>
    <row r="48" spans="2:20" ht="14.25" customHeight="1" x14ac:dyDescent="0.3">
      <c r="L48" s="29"/>
      <c r="M48" s="27" t="s">
        <v>27</v>
      </c>
      <c r="N48" s="27" t="s">
        <v>27</v>
      </c>
      <c r="Q48" s="102"/>
      <c r="S48" s="124"/>
    </row>
    <row r="49" spans="2:19" ht="17.25" customHeight="1" x14ac:dyDescent="0.3">
      <c r="B49" s="3" t="s">
        <v>116</v>
      </c>
      <c r="L49" s="29"/>
      <c r="M49" s="178">
        <f>N89</f>
        <v>0</v>
      </c>
      <c r="N49" s="179">
        <v>0</v>
      </c>
      <c r="Q49" s="102"/>
      <c r="S49" s="124"/>
    </row>
    <row r="50" spans="2:19" ht="17.25" customHeight="1" x14ac:dyDescent="0.3">
      <c r="B50" s="3" t="s">
        <v>101</v>
      </c>
      <c r="L50" s="29"/>
      <c r="M50" s="180"/>
      <c r="N50" s="180"/>
      <c r="Q50" s="102"/>
      <c r="S50" s="124"/>
    </row>
    <row r="51" spans="2:19" ht="17.25" customHeight="1" x14ac:dyDescent="0.3">
      <c r="B51" s="1" t="s">
        <v>28</v>
      </c>
      <c r="L51" s="104">
        <v>2</v>
      </c>
      <c r="M51" s="169">
        <v>0</v>
      </c>
      <c r="N51" s="169">
        <v>0</v>
      </c>
      <c r="Q51" s="102"/>
      <c r="S51" s="124"/>
    </row>
    <row r="52" spans="2:19" ht="17.25" customHeight="1" x14ac:dyDescent="0.3">
      <c r="B52" s="1" t="s">
        <v>29</v>
      </c>
      <c r="L52" s="104"/>
      <c r="M52" s="169">
        <v>0</v>
      </c>
      <c r="N52" s="169">
        <v>0</v>
      </c>
      <c r="Q52" s="102"/>
      <c r="S52" s="124"/>
    </row>
    <row r="53" spans="2:19" ht="17.25" customHeight="1" x14ac:dyDescent="0.3">
      <c r="B53" s="1" t="s">
        <v>30</v>
      </c>
      <c r="L53" s="104"/>
      <c r="M53" s="169">
        <v>0</v>
      </c>
      <c r="N53" s="169">
        <v>0</v>
      </c>
      <c r="Q53" s="102"/>
      <c r="S53" s="124"/>
    </row>
    <row r="54" spans="2:19" ht="17.25" customHeight="1" x14ac:dyDescent="0.3">
      <c r="B54" s="1" t="s">
        <v>102</v>
      </c>
      <c r="L54" s="104"/>
      <c r="M54" s="169">
        <v>0</v>
      </c>
      <c r="N54" s="169">
        <v>0</v>
      </c>
      <c r="Q54" s="102"/>
      <c r="S54" s="124"/>
    </row>
    <row r="55" spans="2:19" ht="17.25" customHeight="1" x14ac:dyDescent="0.3">
      <c r="B55" s="1" t="s">
        <v>103</v>
      </c>
      <c r="L55" s="104"/>
      <c r="M55" s="169">
        <v>0</v>
      </c>
      <c r="N55" s="169">
        <v>0</v>
      </c>
      <c r="Q55" s="102"/>
      <c r="S55" s="124"/>
    </row>
    <row r="56" spans="2:19" ht="17.25" customHeight="1" x14ac:dyDescent="0.3">
      <c r="B56" s="1" t="s">
        <v>31</v>
      </c>
      <c r="L56" s="104"/>
      <c r="M56" s="169">
        <v>0</v>
      </c>
      <c r="N56" s="169">
        <v>0</v>
      </c>
      <c r="Q56" s="102"/>
      <c r="S56" s="124"/>
    </row>
    <row r="57" spans="2:19" ht="17.25" customHeight="1" x14ac:dyDescent="0.3">
      <c r="B57" s="5" t="s">
        <v>32</v>
      </c>
      <c r="C57" s="5"/>
      <c r="D57" s="17"/>
      <c r="E57" s="17"/>
      <c r="F57" s="17"/>
      <c r="G57" s="17"/>
      <c r="H57" s="17"/>
      <c r="I57" s="17"/>
      <c r="J57" s="17"/>
      <c r="K57" s="5"/>
      <c r="L57" s="105"/>
      <c r="M57" s="181">
        <v>0</v>
      </c>
      <c r="N57" s="181">
        <v>0</v>
      </c>
      <c r="Q57" s="102"/>
      <c r="S57" s="124"/>
    </row>
    <row r="58" spans="2:19" ht="17.25" customHeight="1" x14ac:dyDescent="0.3">
      <c r="B58" s="1" t="s">
        <v>94</v>
      </c>
      <c r="L58" s="29"/>
      <c r="M58" s="182">
        <f>SUM(M51:M57)</f>
        <v>0</v>
      </c>
      <c r="N58" s="182">
        <f>SUM(N51:N57)</f>
        <v>0</v>
      </c>
      <c r="Q58" s="102"/>
      <c r="S58" s="124"/>
    </row>
    <row r="59" spans="2:19" ht="13.5" customHeight="1" x14ac:dyDescent="0.3">
      <c r="L59" s="29"/>
      <c r="M59" s="182"/>
      <c r="N59" s="182"/>
      <c r="Q59" s="102"/>
      <c r="S59" s="124"/>
    </row>
    <row r="60" spans="2:19" ht="17.25" customHeight="1" x14ac:dyDescent="0.3">
      <c r="B60" s="3" t="s">
        <v>104</v>
      </c>
      <c r="L60" s="29"/>
      <c r="M60" s="182"/>
      <c r="N60" s="182"/>
      <c r="Q60" s="102"/>
      <c r="S60" s="124"/>
    </row>
    <row r="61" spans="2:19" ht="17.25" customHeight="1" x14ac:dyDescent="0.3">
      <c r="B61" s="1" t="s">
        <v>34</v>
      </c>
      <c r="L61" s="104">
        <v>3</v>
      </c>
      <c r="M61" s="169">
        <v>0</v>
      </c>
      <c r="N61" s="169">
        <v>0</v>
      </c>
      <c r="Q61" s="102"/>
      <c r="S61" s="124"/>
    </row>
    <row r="62" spans="2:19" ht="17.25" customHeight="1" x14ac:dyDescent="0.3">
      <c r="B62" s="1" t="s">
        <v>85</v>
      </c>
      <c r="L62" s="104"/>
      <c r="M62" s="169">
        <v>0</v>
      </c>
      <c r="N62" s="169">
        <v>0</v>
      </c>
      <c r="Q62" s="102"/>
      <c r="S62" s="124"/>
    </row>
    <row r="63" spans="2:19" ht="17.25" customHeight="1" x14ac:dyDescent="0.3">
      <c r="B63" s="1" t="s">
        <v>86</v>
      </c>
      <c r="L63" s="104"/>
      <c r="M63" s="169">
        <v>0</v>
      </c>
      <c r="N63" s="169">
        <v>0</v>
      </c>
      <c r="Q63" s="102"/>
      <c r="S63" s="124"/>
    </row>
    <row r="64" spans="2:19" ht="17.25" customHeight="1" x14ac:dyDescent="0.3">
      <c r="B64" s="1" t="s">
        <v>35</v>
      </c>
      <c r="L64" s="104"/>
      <c r="M64" s="169">
        <v>0</v>
      </c>
      <c r="N64" s="169">
        <v>0</v>
      </c>
      <c r="Q64" s="102"/>
      <c r="S64" s="124"/>
    </row>
    <row r="65" spans="2:19" ht="17.25" customHeight="1" x14ac:dyDescent="0.3">
      <c r="B65" s="1" t="s">
        <v>36</v>
      </c>
      <c r="L65" s="104"/>
      <c r="M65" s="169">
        <v>0</v>
      </c>
      <c r="N65" s="169">
        <v>0</v>
      </c>
      <c r="Q65" s="102"/>
      <c r="S65" s="124"/>
    </row>
    <row r="66" spans="2:19" ht="17.25" customHeight="1" x14ac:dyDescent="0.3">
      <c r="B66" s="1" t="s">
        <v>37</v>
      </c>
      <c r="L66" s="104"/>
      <c r="M66" s="169">
        <v>0</v>
      </c>
      <c r="N66" s="169">
        <v>0</v>
      </c>
      <c r="Q66" s="102"/>
      <c r="S66" s="124"/>
    </row>
    <row r="67" spans="2:19" ht="17.25" customHeight="1" x14ac:dyDescent="0.3">
      <c r="B67" s="5" t="s">
        <v>38</v>
      </c>
      <c r="C67" s="5"/>
      <c r="D67" s="17"/>
      <c r="E67" s="17"/>
      <c r="F67" s="17"/>
      <c r="G67" s="17"/>
      <c r="H67" s="17"/>
      <c r="I67" s="17"/>
      <c r="J67" s="17"/>
      <c r="K67" s="5"/>
      <c r="L67" s="105"/>
      <c r="M67" s="181">
        <v>0</v>
      </c>
      <c r="N67" s="181">
        <v>0</v>
      </c>
      <c r="Q67" s="102"/>
      <c r="S67" s="124"/>
    </row>
    <row r="68" spans="2:19" ht="17.25" customHeight="1" x14ac:dyDescent="0.3">
      <c r="B68" s="1" t="s">
        <v>93</v>
      </c>
      <c r="L68" s="29"/>
      <c r="M68" s="182">
        <f>SUM(M61:M67)</f>
        <v>0</v>
      </c>
      <c r="N68" s="182">
        <f>SUM(N61:N67)</f>
        <v>0</v>
      </c>
      <c r="Q68" s="102"/>
      <c r="S68" s="124"/>
    </row>
    <row r="69" spans="2:19" ht="17.25" customHeight="1" x14ac:dyDescent="0.3">
      <c r="L69" s="29"/>
      <c r="M69" s="182"/>
      <c r="N69" s="182"/>
      <c r="Q69" s="102"/>
      <c r="S69" s="124"/>
    </row>
    <row r="70" spans="2:19" ht="17.25" customHeight="1" x14ac:dyDescent="0.3">
      <c r="B70" s="1" t="s">
        <v>162</v>
      </c>
      <c r="L70" s="29"/>
      <c r="M70" s="169">
        <v>0</v>
      </c>
      <c r="N70" s="169">
        <v>0</v>
      </c>
      <c r="Q70" s="102"/>
      <c r="S70" s="124"/>
    </row>
    <row r="71" spans="2:19" ht="17.25" customHeight="1" x14ac:dyDescent="0.3">
      <c r="B71" s="15" t="s">
        <v>39</v>
      </c>
      <c r="C71" s="11"/>
      <c r="D71" s="10"/>
      <c r="E71" s="10"/>
      <c r="F71" s="10"/>
      <c r="G71" s="10"/>
      <c r="H71" s="10"/>
      <c r="I71" s="10"/>
      <c r="J71" s="10"/>
      <c r="K71" s="11"/>
      <c r="L71" s="28"/>
      <c r="M71" s="183">
        <f>M58-M68+M70</f>
        <v>0</v>
      </c>
      <c r="N71" s="183">
        <f>N58-N68+N70</f>
        <v>0</v>
      </c>
      <c r="Q71" s="102"/>
      <c r="S71" s="124"/>
    </row>
    <row r="72" spans="2:19" ht="21.65" customHeight="1" x14ac:dyDescent="0.3">
      <c r="L72" s="29"/>
      <c r="M72" s="182"/>
      <c r="N72" s="182"/>
      <c r="Q72" s="102"/>
      <c r="S72" s="124"/>
    </row>
    <row r="73" spans="2:19" ht="17.25" customHeight="1" x14ac:dyDescent="0.3">
      <c r="B73" s="3" t="s">
        <v>105</v>
      </c>
      <c r="L73" s="29"/>
      <c r="M73" s="182"/>
      <c r="N73" s="182"/>
      <c r="Q73" s="102"/>
      <c r="S73" s="124"/>
    </row>
    <row r="74" spans="2:19" ht="17.25" customHeight="1" x14ac:dyDescent="0.3">
      <c r="B74" s="1" t="s">
        <v>40</v>
      </c>
      <c r="L74" s="104">
        <v>4</v>
      </c>
      <c r="M74" s="169">
        <v>0</v>
      </c>
      <c r="N74" s="169">
        <v>0</v>
      </c>
      <c r="Q74" s="102"/>
      <c r="S74" s="124"/>
    </row>
    <row r="75" spans="2:19" ht="17.25" customHeight="1" x14ac:dyDescent="0.3">
      <c r="B75" s="1" t="s">
        <v>41</v>
      </c>
      <c r="L75" s="104"/>
      <c r="M75" s="169">
        <v>0</v>
      </c>
      <c r="N75" s="169">
        <v>0</v>
      </c>
      <c r="Q75" s="102"/>
      <c r="S75" s="124"/>
    </row>
    <row r="76" spans="2:19" ht="17.25" customHeight="1" x14ac:dyDescent="0.3">
      <c r="B76" s="1" t="s">
        <v>42</v>
      </c>
      <c r="L76" s="105"/>
      <c r="M76" s="169">
        <v>0</v>
      </c>
      <c r="N76" s="169">
        <v>0</v>
      </c>
      <c r="Q76" s="102"/>
      <c r="S76" s="124"/>
    </row>
    <row r="77" spans="2:19" ht="17.25" customHeight="1" x14ac:dyDescent="0.3">
      <c r="B77" s="11" t="s">
        <v>92</v>
      </c>
      <c r="C77" s="11"/>
      <c r="D77" s="10"/>
      <c r="E77" s="10"/>
      <c r="F77" s="10"/>
      <c r="G77" s="10"/>
      <c r="H77" s="10"/>
      <c r="I77" s="10"/>
      <c r="J77" s="10"/>
      <c r="K77" s="11"/>
      <c r="L77" s="28"/>
      <c r="M77" s="184">
        <f>SUM(M74:M76)</f>
        <v>0</v>
      </c>
      <c r="N77" s="184">
        <f>SUM(N74:N76)</f>
        <v>0</v>
      </c>
      <c r="Q77" s="102"/>
      <c r="S77" s="124"/>
    </row>
    <row r="78" spans="2:19" ht="9" customHeight="1" x14ac:dyDescent="0.3">
      <c r="L78" s="29"/>
      <c r="M78" s="182"/>
      <c r="N78" s="182"/>
      <c r="Q78" s="102"/>
      <c r="S78" s="124"/>
    </row>
    <row r="79" spans="2:19" ht="17.25" customHeight="1" x14ac:dyDescent="0.3">
      <c r="B79" s="3" t="s">
        <v>106</v>
      </c>
      <c r="L79" s="29"/>
      <c r="M79" s="182"/>
      <c r="N79" s="182"/>
      <c r="Q79" s="102"/>
      <c r="S79" s="124"/>
    </row>
    <row r="80" spans="2:19" ht="17.25" customHeight="1" x14ac:dyDescent="0.3">
      <c r="B80" s="1" t="s">
        <v>43</v>
      </c>
      <c r="L80" s="104">
        <v>5</v>
      </c>
      <c r="M80" s="169">
        <v>0</v>
      </c>
      <c r="N80" s="169">
        <v>0</v>
      </c>
      <c r="Q80" s="102"/>
      <c r="S80" s="124"/>
    </row>
    <row r="81" spans="2:20" ht="17.25" customHeight="1" x14ac:dyDescent="0.3">
      <c r="B81" s="1" t="s">
        <v>44</v>
      </c>
      <c r="L81" s="104"/>
      <c r="M81" s="169">
        <v>0</v>
      </c>
      <c r="N81" s="169">
        <v>0</v>
      </c>
      <c r="Q81" s="102"/>
      <c r="S81" s="124"/>
    </row>
    <row r="82" spans="2:20" ht="17.25" customHeight="1" x14ac:dyDescent="0.3">
      <c r="B82" s="1" t="s">
        <v>45</v>
      </c>
      <c r="L82" s="105"/>
      <c r="M82" s="169">
        <v>0</v>
      </c>
      <c r="N82" s="169">
        <v>0</v>
      </c>
      <c r="Q82" s="102"/>
      <c r="S82" s="124"/>
    </row>
    <row r="83" spans="2:20" ht="17.25" customHeight="1" x14ac:dyDescent="0.3">
      <c r="B83" s="11" t="s">
        <v>91</v>
      </c>
      <c r="C83" s="11"/>
      <c r="D83" s="10"/>
      <c r="E83" s="10"/>
      <c r="F83" s="10"/>
      <c r="G83" s="10"/>
      <c r="H83" s="10"/>
      <c r="I83" s="10"/>
      <c r="J83" s="10"/>
      <c r="K83" s="11"/>
      <c r="L83" s="28"/>
      <c r="M83" s="184">
        <f>SUM(M80:M82)</f>
        <v>0</v>
      </c>
      <c r="N83" s="184">
        <f>SUM(N80:N82)</f>
        <v>0</v>
      </c>
      <c r="Q83" s="102"/>
      <c r="S83" s="124"/>
    </row>
    <row r="84" spans="2:20" ht="17.25" customHeight="1" x14ac:dyDescent="0.3">
      <c r="L84" s="29"/>
      <c r="M84" s="182"/>
      <c r="N84" s="182"/>
      <c r="Q84" s="102"/>
      <c r="S84" s="124"/>
    </row>
    <row r="85" spans="2:20" ht="17.25" customHeight="1" x14ac:dyDescent="0.3">
      <c r="B85" s="15" t="s">
        <v>46</v>
      </c>
      <c r="C85" s="11"/>
      <c r="D85" s="10"/>
      <c r="E85" s="10"/>
      <c r="F85" s="10"/>
      <c r="G85" s="10"/>
      <c r="H85" s="10"/>
      <c r="I85" s="10"/>
      <c r="J85" s="10"/>
      <c r="K85" s="11"/>
      <c r="L85" s="28"/>
      <c r="M85" s="183">
        <f>M77-M83</f>
        <v>0</v>
      </c>
      <c r="N85" s="183">
        <f>N77-N83</f>
        <v>0</v>
      </c>
      <c r="Q85" s="102"/>
      <c r="S85" s="124"/>
    </row>
    <row r="86" spans="2:20" ht="17.25" customHeight="1" x14ac:dyDescent="0.3">
      <c r="B86" s="3"/>
      <c r="L86" s="29"/>
      <c r="M86" s="185"/>
      <c r="N86" s="185"/>
      <c r="Q86" s="102"/>
      <c r="S86" s="124"/>
    </row>
    <row r="87" spans="2:20" ht="24" customHeight="1" x14ac:dyDescent="0.3">
      <c r="B87" s="1" t="s">
        <v>135</v>
      </c>
      <c r="C87" s="3"/>
      <c r="D87" s="49"/>
      <c r="E87" s="49"/>
      <c r="F87" s="49"/>
      <c r="G87" s="49"/>
      <c r="H87" s="49"/>
      <c r="I87" s="49"/>
      <c r="J87" s="49"/>
      <c r="K87" s="3"/>
      <c r="L87" s="50"/>
      <c r="M87" s="169">
        <v>0</v>
      </c>
      <c r="N87" s="169">
        <v>0</v>
      </c>
      <c r="Q87" s="102"/>
      <c r="R87" s="30"/>
      <c r="S87" s="124"/>
      <c r="T87" s="1"/>
    </row>
    <row r="88" spans="2:20" ht="17.25" customHeight="1" x14ac:dyDescent="0.3">
      <c r="B88" s="3" t="s">
        <v>113</v>
      </c>
      <c r="L88" s="29"/>
      <c r="M88" s="182">
        <f>M71+M85+M87</f>
        <v>0</v>
      </c>
      <c r="N88" s="182">
        <f>N71+N85+N87</f>
        <v>0</v>
      </c>
      <c r="Q88" s="102"/>
      <c r="R88" s="30"/>
      <c r="S88" s="125"/>
    </row>
    <row r="89" spans="2:20" ht="17.25" customHeight="1" thickBot="1" x14ac:dyDescent="0.35">
      <c r="B89" s="6" t="s">
        <v>114</v>
      </c>
      <c r="C89" s="6"/>
      <c r="D89" s="16"/>
      <c r="E89" s="16"/>
      <c r="F89" s="16"/>
      <c r="G89" s="16"/>
      <c r="H89" s="16"/>
      <c r="I89" s="16"/>
      <c r="J89" s="16"/>
      <c r="K89" s="6"/>
      <c r="L89" s="34"/>
      <c r="M89" s="186">
        <f>M49+M88</f>
        <v>0</v>
      </c>
      <c r="N89" s="186">
        <f>N49+N88</f>
        <v>0</v>
      </c>
      <c r="Q89" s="102"/>
      <c r="R89" s="106" t="str">
        <f>IF(N95-N89=0,IF(M95-M89=0,"OK","Current year doesn't match"),"Last year doesn't match")</f>
        <v>OK</v>
      </c>
      <c r="S89" s="97" t="s">
        <v>133</v>
      </c>
    </row>
    <row r="90" spans="2:20" ht="17.25" customHeight="1" thickTop="1" x14ac:dyDescent="0.3">
      <c r="B90" s="3"/>
      <c r="C90" s="3"/>
      <c r="D90" s="49"/>
      <c r="E90" s="49"/>
      <c r="F90" s="49"/>
      <c r="G90" s="49"/>
      <c r="H90" s="49"/>
      <c r="I90" s="49"/>
      <c r="J90" s="49"/>
      <c r="K90" s="3"/>
      <c r="L90" s="50"/>
      <c r="M90" s="185"/>
      <c r="N90" s="185"/>
      <c r="Q90" s="102"/>
      <c r="R90" s="107"/>
      <c r="S90" s="98"/>
    </row>
    <row r="91" spans="2:20" x14ac:dyDescent="0.3">
      <c r="B91" s="3" t="s">
        <v>47</v>
      </c>
      <c r="L91" s="29"/>
      <c r="M91" s="182"/>
      <c r="N91" s="182"/>
      <c r="Q91" s="102"/>
      <c r="R91" s="107"/>
      <c r="S91" s="98"/>
    </row>
    <row r="92" spans="2:20" ht="14.65" customHeight="1" x14ac:dyDescent="0.3">
      <c r="B92" s="1" t="s">
        <v>48</v>
      </c>
      <c r="L92" s="29"/>
      <c r="M92" s="169">
        <v>0</v>
      </c>
      <c r="N92" s="169">
        <v>0</v>
      </c>
      <c r="Q92" s="102"/>
      <c r="R92" s="107"/>
      <c r="S92" s="98"/>
    </row>
    <row r="93" spans="2:20" x14ac:dyDescent="0.3">
      <c r="B93" s="1" t="s">
        <v>49</v>
      </c>
      <c r="L93" s="29"/>
      <c r="M93" s="169">
        <v>0</v>
      </c>
      <c r="N93" s="169">
        <v>0</v>
      </c>
      <c r="Q93" s="102"/>
      <c r="R93" s="107"/>
      <c r="S93" s="98"/>
    </row>
    <row r="94" spans="2:20" x14ac:dyDescent="0.3">
      <c r="B94" s="1" t="s">
        <v>115</v>
      </c>
      <c r="L94" s="29"/>
      <c r="M94" s="169">
        <v>0</v>
      </c>
      <c r="N94" s="169">
        <v>0</v>
      </c>
      <c r="Q94" s="102"/>
      <c r="R94" s="107"/>
      <c r="S94" s="98"/>
    </row>
    <row r="95" spans="2:20" ht="13.5" thickBot="1" x14ac:dyDescent="0.35">
      <c r="B95" s="6" t="s">
        <v>50</v>
      </c>
      <c r="C95" s="6"/>
      <c r="D95" s="16"/>
      <c r="E95" s="16"/>
      <c r="F95" s="16"/>
      <c r="G95" s="16"/>
      <c r="H95" s="16"/>
      <c r="I95" s="16"/>
      <c r="J95" s="16"/>
      <c r="K95" s="6"/>
      <c r="L95" s="34"/>
      <c r="M95" s="186">
        <f>SUM(M92:M94)</f>
        <v>0</v>
      </c>
      <c r="N95" s="186">
        <f>SUM(N92:N94)</f>
        <v>0</v>
      </c>
      <c r="Q95" s="103"/>
      <c r="R95" s="108"/>
      <c r="S95" s="99"/>
    </row>
    <row r="96" spans="2:20" ht="13.5" thickTop="1" x14ac:dyDescent="0.3"/>
    <row r="99" spans="2:25" x14ac:dyDescent="0.3">
      <c r="N99" s="1">
        <v>2</v>
      </c>
    </row>
    <row r="101" spans="2:25" ht="18" x14ac:dyDescent="0.3">
      <c r="B101" s="100" t="s">
        <v>108</v>
      </c>
      <c r="C101" s="100"/>
      <c r="D101" s="100"/>
      <c r="E101" s="100"/>
      <c r="F101" s="100"/>
      <c r="G101" s="100"/>
      <c r="H101" s="100"/>
      <c r="I101" s="100"/>
      <c r="J101" s="100"/>
      <c r="K101" s="100"/>
      <c r="L101" s="100"/>
      <c r="M101" s="100"/>
      <c r="N101" s="100"/>
    </row>
    <row r="102" spans="2:25" ht="6.75" customHeight="1" x14ac:dyDescent="0.3">
      <c r="B102" s="3"/>
    </row>
    <row r="103" spans="2:25" x14ac:dyDescent="0.3">
      <c r="B103" s="19" t="s">
        <v>51</v>
      </c>
    </row>
    <row r="104" spans="2:25" ht="74.5" customHeight="1" x14ac:dyDescent="0.3">
      <c r="B104" s="156" t="s">
        <v>123</v>
      </c>
      <c r="C104" s="157"/>
      <c r="D104" s="157"/>
      <c r="E104" s="157"/>
      <c r="F104" s="157"/>
      <c r="G104" s="157"/>
      <c r="H104" s="157"/>
      <c r="I104" s="157"/>
      <c r="J104" s="157"/>
      <c r="K104" s="157"/>
      <c r="L104" s="157"/>
      <c r="M104" s="157"/>
      <c r="N104" s="158"/>
      <c r="Q104" s="75" t="s">
        <v>9</v>
      </c>
      <c r="S104" s="79" t="s">
        <v>142</v>
      </c>
    </row>
    <row r="105" spans="2:25" ht="8.25" customHeight="1" x14ac:dyDescent="0.3">
      <c r="B105" s="3"/>
      <c r="Q105" s="31"/>
    </row>
    <row r="106" spans="2:25" x14ac:dyDescent="0.3">
      <c r="B106" s="19" t="s">
        <v>52</v>
      </c>
      <c r="Q106" s="31"/>
    </row>
    <row r="107" spans="2:25" ht="53.5" customHeight="1" x14ac:dyDescent="0.3">
      <c r="B107" s="156" t="s">
        <v>96</v>
      </c>
      <c r="C107" s="157"/>
      <c r="D107" s="157"/>
      <c r="E107" s="157"/>
      <c r="F107" s="157"/>
      <c r="G107" s="157"/>
      <c r="H107" s="157"/>
      <c r="I107" s="157"/>
      <c r="J107" s="157"/>
      <c r="K107" s="157"/>
      <c r="L107" s="157"/>
      <c r="M107" s="157"/>
      <c r="N107" s="158"/>
      <c r="Q107" s="75" t="s">
        <v>140</v>
      </c>
      <c r="S107" s="79" t="s">
        <v>109</v>
      </c>
      <c r="X107" s="1" t="s">
        <v>95</v>
      </c>
      <c r="Y107" s="1" t="s">
        <v>96</v>
      </c>
    </row>
    <row r="108" spans="2:25" x14ac:dyDescent="0.3">
      <c r="B108" s="7"/>
      <c r="X108" s="1" t="s">
        <v>97</v>
      </c>
      <c r="Y108" s="1" t="s">
        <v>98</v>
      </c>
    </row>
    <row r="109" spans="2:25" ht="18" x14ac:dyDescent="0.3">
      <c r="B109" s="126" t="s">
        <v>87</v>
      </c>
      <c r="C109" s="126"/>
      <c r="D109" s="126"/>
      <c r="E109" s="126"/>
      <c r="F109" s="126"/>
      <c r="G109" s="126"/>
      <c r="H109" s="126"/>
      <c r="I109" s="126"/>
      <c r="J109" s="126"/>
      <c r="K109" s="126"/>
      <c r="L109" s="126"/>
      <c r="M109" s="126"/>
      <c r="N109" s="126"/>
      <c r="X109" s="1" t="s">
        <v>99</v>
      </c>
      <c r="Y109" s="1" t="s">
        <v>100</v>
      </c>
    </row>
    <row r="110" spans="2:25" x14ac:dyDescent="0.3">
      <c r="B110" s="7"/>
    </row>
    <row r="111" spans="2:25" x14ac:dyDescent="0.3">
      <c r="B111" s="19" t="s">
        <v>53</v>
      </c>
      <c r="C111" s="113" t="s">
        <v>54</v>
      </c>
      <c r="D111" s="113"/>
      <c r="E111" s="113"/>
      <c r="F111" s="113"/>
      <c r="G111" s="113"/>
      <c r="H111" s="113"/>
      <c r="I111" s="113"/>
      <c r="J111" s="113"/>
      <c r="K111" s="113"/>
      <c r="L111" s="113"/>
      <c r="M111" s="20" t="s">
        <v>14</v>
      </c>
      <c r="N111" s="20" t="s">
        <v>15</v>
      </c>
    </row>
    <row r="112" spans="2:25" ht="12.75" customHeight="1" x14ac:dyDescent="0.3">
      <c r="B112" s="114" t="s">
        <v>28</v>
      </c>
      <c r="C112" s="109"/>
      <c r="D112" s="109"/>
      <c r="E112" s="109"/>
      <c r="F112" s="109"/>
      <c r="G112" s="109"/>
      <c r="H112" s="109"/>
      <c r="I112" s="109"/>
      <c r="J112" s="109"/>
      <c r="K112" s="109"/>
      <c r="L112" s="109"/>
      <c r="M112" s="172"/>
      <c r="N112" s="172"/>
      <c r="Q112" s="131" t="s">
        <v>55</v>
      </c>
      <c r="S112" s="97" t="s">
        <v>129</v>
      </c>
    </row>
    <row r="113" spans="2:19" x14ac:dyDescent="0.3">
      <c r="B113" s="114"/>
      <c r="C113" s="109"/>
      <c r="D113" s="109"/>
      <c r="E113" s="109"/>
      <c r="F113" s="109"/>
      <c r="G113" s="109"/>
      <c r="H113" s="109"/>
      <c r="I113" s="109"/>
      <c r="J113" s="109"/>
      <c r="K113" s="109"/>
      <c r="L113" s="109"/>
      <c r="M113" s="172"/>
      <c r="N113" s="172"/>
      <c r="Q113" s="132"/>
      <c r="S113" s="98"/>
    </row>
    <row r="114" spans="2:19" x14ac:dyDescent="0.3">
      <c r="B114" s="114"/>
      <c r="C114" s="109"/>
      <c r="D114" s="109"/>
      <c r="E114" s="109"/>
      <c r="F114" s="109"/>
      <c r="G114" s="109"/>
      <c r="H114" s="109"/>
      <c r="I114" s="109"/>
      <c r="J114" s="109"/>
      <c r="K114" s="109"/>
      <c r="L114" s="109"/>
      <c r="M114" s="172"/>
      <c r="N114" s="172"/>
      <c r="Q114" s="132"/>
      <c r="S114" s="98"/>
    </row>
    <row r="115" spans="2:19" x14ac:dyDescent="0.3">
      <c r="B115" s="114"/>
      <c r="C115" s="109"/>
      <c r="D115" s="109"/>
      <c r="E115" s="109"/>
      <c r="F115" s="109"/>
      <c r="G115" s="109"/>
      <c r="H115" s="109"/>
      <c r="I115" s="109"/>
      <c r="J115" s="109"/>
      <c r="K115" s="109"/>
      <c r="L115" s="109"/>
      <c r="M115" s="172"/>
      <c r="N115" s="172"/>
      <c r="Q115" s="132"/>
      <c r="S115" s="98"/>
    </row>
    <row r="116" spans="2:19" x14ac:dyDescent="0.3">
      <c r="B116" s="114"/>
      <c r="C116" s="109"/>
      <c r="D116" s="109"/>
      <c r="E116" s="109"/>
      <c r="F116" s="109"/>
      <c r="G116" s="109"/>
      <c r="H116" s="109"/>
      <c r="I116" s="109"/>
      <c r="J116" s="109"/>
      <c r="K116" s="109"/>
      <c r="L116" s="109"/>
      <c r="M116" s="172"/>
      <c r="N116" s="172"/>
      <c r="Q116" s="132"/>
      <c r="S116" s="98"/>
    </row>
    <row r="117" spans="2:19" x14ac:dyDescent="0.3">
      <c r="B117" s="114"/>
      <c r="C117" s="109"/>
      <c r="D117" s="109"/>
      <c r="E117" s="109"/>
      <c r="F117" s="109"/>
      <c r="G117" s="109"/>
      <c r="H117" s="109"/>
      <c r="I117" s="109"/>
      <c r="J117" s="109"/>
      <c r="K117" s="109"/>
      <c r="L117" s="109"/>
      <c r="M117" s="172"/>
      <c r="N117" s="172"/>
      <c r="Q117" s="132"/>
      <c r="S117" s="98"/>
    </row>
    <row r="118" spans="2:19" x14ac:dyDescent="0.3">
      <c r="B118" s="114"/>
      <c r="C118" s="109"/>
      <c r="D118" s="109"/>
      <c r="E118" s="109"/>
      <c r="F118" s="109"/>
      <c r="G118" s="109"/>
      <c r="H118" s="109"/>
      <c r="I118" s="109"/>
      <c r="J118" s="109"/>
      <c r="K118" s="109"/>
      <c r="L118" s="109"/>
      <c r="M118" s="172"/>
      <c r="N118" s="172"/>
      <c r="Q118" s="132"/>
      <c r="S118" s="98"/>
    </row>
    <row r="119" spans="2:19" x14ac:dyDescent="0.3">
      <c r="B119" s="7"/>
      <c r="C119" s="127" t="s">
        <v>33</v>
      </c>
      <c r="D119" s="127"/>
      <c r="E119" s="127"/>
      <c r="F119" s="127"/>
      <c r="G119" s="127"/>
      <c r="H119" s="127"/>
      <c r="I119" s="127"/>
      <c r="J119" s="127"/>
      <c r="K119" s="127"/>
      <c r="L119" s="127"/>
      <c r="M119" s="174">
        <f>SUM(M112:M118)</f>
        <v>0</v>
      </c>
      <c r="N119" s="174">
        <f>SUM(N112:N118)</f>
        <v>0</v>
      </c>
      <c r="Q119" s="132"/>
      <c r="R119" s="18" t="str">
        <f>IF(VLOOKUP(B112,$B$51:$M$57,12,FALSE)-M119=0,IF(VLOOKUP(B112,$B$51:$N$57,13,FALSE)-N119=0,"OK","Last year doesn't match"),"Current year doesn't match")</f>
        <v>OK</v>
      </c>
      <c r="S119" s="98"/>
    </row>
    <row r="120" spans="2:19" x14ac:dyDescent="0.3">
      <c r="B120" s="7"/>
      <c r="M120" s="175"/>
      <c r="N120" s="175"/>
      <c r="Q120" s="132"/>
      <c r="S120" s="98"/>
    </row>
    <row r="121" spans="2:19" x14ac:dyDescent="0.3">
      <c r="B121" s="19" t="s">
        <v>53</v>
      </c>
      <c r="C121" s="113" t="s">
        <v>54</v>
      </c>
      <c r="D121" s="113"/>
      <c r="E121" s="113"/>
      <c r="F121" s="113"/>
      <c r="G121" s="113"/>
      <c r="H121" s="113"/>
      <c r="I121" s="113"/>
      <c r="J121" s="113"/>
      <c r="K121" s="113"/>
      <c r="L121" s="113"/>
      <c r="M121" s="176" t="s">
        <v>14</v>
      </c>
      <c r="N121" s="176" t="s">
        <v>15</v>
      </c>
      <c r="Q121" s="132"/>
      <c r="S121" s="98"/>
    </row>
    <row r="122" spans="2:19" ht="13.15" customHeight="1" x14ac:dyDescent="0.3">
      <c r="B122" s="114" t="s">
        <v>29</v>
      </c>
      <c r="C122" s="109"/>
      <c r="D122" s="109"/>
      <c r="E122" s="109"/>
      <c r="F122" s="109"/>
      <c r="G122" s="109"/>
      <c r="H122" s="109"/>
      <c r="I122" s="109"/>
      <c r="J122" s="109"/>
      <c r="K122" s="109"/>
      <c r="L122" s="109"/>
      <c r="M122" s="172"/>
      <c r="N122" s="172"/>
      <c r="Q122" s="132"/>
      <c r="S122" s="98"/>
    </row>
    <row r="123" spans="2:19" x14ac:dyDescent="0.3">
      <c r="B123" s="114"/>
      <c r="C123" s="109"/>
      <c r="D123" s="109"/>
      <c r="E123" s="109"/>
      <c r="F123" s="109"/>
      <c r="G123" s="109"/>
      <c r="H123" s="109"/>
      <c r="I123" s="109"/>
      <c r="J123" s="109"/>
      <c r="K123" s="109"/>
      <c r="L123" s="109"/>
      <c r="M123" s="172"/>
      <c r="N123" s="172"/>
      <c r="Q123" s="132"/>
      <c r="S123" s="98"/>
    </row>
    <row r="124" spans="2:19" x14ac:dyDescent="0.3">
      <c r="B124" s="114"/>
      <c r="C124" s="109"/>
      <c r="D124" s="109"/>
      <c r="E124" s="109"/>
      <c r="F124" s="109"/>
      <c r="G124" s="109"/>
      <c r="H124" s="109"/>
      <c r="I124" s="109"/>
      <c r="J124" s="109"/>
      <c r="K124" s="109"/>
      <c r="L124" s="109"/>
      <c r="M124" s="172"/>
      <c r="N124" s="172"/>
      <c r="Q124" s="132"/>
      <c r="S124" s="98"/>
    </row>
    <row r="125" spans="2:19" x14ac:dyDescent="0.3">
      <c r="B125" s="114"/>
      <c r="C125" s="109"/>
      <c r="D125" s="109"/>
      <c r="E125" s="109"/>
      <c r="F125" s="109"/>
      <c r="G125" s="109"/>
      <c r="H125" s="109"/>
      <c r="I125" s="109"/>
      <c r="J125" s="109"/>
      <c r="K125" s="109"/>
      <c r="L125" s="109"/>
      <c r="M125" s="172"/>
      <c r="N125" s="172"/>
      <c r="Q125" s="132"/>
      <c r="S125" s="98"/>
    </row>
    <row r="126" spans="2:19" x14ac:dyDescent="0.3">
      <c r="B126" s="114"/>
      <c r="C126" s="109"/>
      <c r="D126" s="109"/>
      <c r="E126" s="109"/>
      <c r="F126" s="109"/>
      <c r="G126" s="109"/>
      <c r="H126" s="109"/>
      <c r="I126" s="109"/>
      <c r="J126" s="109"/>
      <c r="K126" s="109"/>
      <c r="L126" s="109"/>
      <c r="M126" s="172"/>
      <c r="N126" s="172"/>
      <c r="Q126" s="132"/>
      <c r="S126" s="98"/>
    </row>
    <row r="127" spans="2:19" x14ac:dyDescent="0.3">
      <c r="B127" s="114"/>
      <c r="C127" s="109"/>
      <c r="D127" s="109"/>
      <c r="E127" s="109"/>
      <c r="F127" s="109"/>
      <c r="G127" s="109"/>
      <c r="H127" s="109"/>
      <c r="I127" s="109"/>
      <c r="J127" s="109"/>
      <c r="K127" s="109"/>
      <c r="L127" s="109"/>
      <c r="M127" s="172"/>
      <c r="N127" s="172"/>
      <c r="Q127" s="132"/>
      <c r="S127" s="98"/>
    </row>
    <row r="128" spans="2:19" x14ac:dyDescent="0.3">
      <c r="B128" s="114"/>
      <c r="C128" s="109"/>
      <c r="D128" s="109"/>
      <c r="E128" s="109"/>
      <c r="F128" s="109"/>
      <c r="G128" s="109"/>
      <c r="H128" s="109"/>
      <c r="I128" s="109"/>
      <c r="J128" s="109"/>
      <c r="K128" s="109"/>
      <c r="L128" s="109"/>
      <c r="M128" s="172"/>
      <c r="N128" s="172"/>
      <c r="Q128" s="132"/>
      <c r="S128" s="98"/>
    </row>
    <row r="129" spans="2:19" x14ac:dyDescent="0.3">
      <c r="B129" s="7"/>
      <c r="C129" s="127" t="s">
        <v>33</v>
      </c>
      <c r="D129" s="127"/>
      <c r="E129" s="127"/>
      <c r="F129" s="127"/>
      <c r="G129" s="127"/>
      <c r="H129" s="127"/>
      <c r="I129" s="127"/>
      <c r="J129" s="127"/>
      <c r="K129" s="127"/>
      <c r="L129" s="127"/>
      <c r="M129" s="174">
        <f>SUM(M122:M128)</f>
        <v>0</v>
      </c>
      <c r="N129" s="174">
        <f>SUM(N122:N128)</f>
        <v>0</v>
      </c>
      <c r="Q129" s="132"/>
      <c r="R129" s="18" t="str">
        <f>IF(VLOOKUP(B122,$B$51:$M$57,12,FALSE)-M129=0,IF(VLOOKUP(B122,$B$51:$N$57,13,FALSE)-N129=0,"OK","Last year doesn't match"),"Current year doesn't match")</f>
        <v>OK</v>
      </c>
      <c r="S129" s="98"/>
    </row>
    <row r="130" spans="2:19" x14ac:dyDescent="0.3">
      <c r="B130" s="7"/>
      <c r="M130" s="175"/>
      <c r="N130" s="175"/>
      <c r="Q130" s="132"/>
      <c r="S130" s="98"/>
    </row>
    <row r="131" spans="2:19" x14ac:dyDescent="0.3">
      <c r="B131" s="19" t="s">
        <v>53</v>
      </c>
      <c r="C131" s="113" t="s">
        <v>54</v>
      </c>
      <c r="D131" s="113"/>
      <c r="E131" s="113"/>
      <c r="F131" s="113"/>
      <c r="G131" s="113"/>
      <c r="H131" s="113"/>
      <c r="I131" s="113"/>
      <c r="J131" s="113"/>
      <c r="K131" s="113"/>
      <c r="L131" s="113"/>
      <c r="M131" s="176" t="s">
        <v>14</v>
      </c>
      <c r="N131" s="176" t="s">
        <v>15</v>
      </c>
      <c r="Q131" s="132"/>
      <c r="S131" s="98"/>
    </row>
    <row r="132" spans="2:19" ht="13.15" customHeight="1" x14ac:dyDescent="0.3">
      <c r="B132" s="114" t="s">
        <v>30</v>
      </c>
      <c r="C132" s="109"/>
      <c r="D132" s="109"/>
      <c r="E132" s="109"/>
      <c r="F132" s="109"/>
      <c r="G132" s="109"/>
      <c r="H132" s="109"/>
      <c r="I132" s="109"/>
      <c r="J132" s="109"/>
      <c r="K132" s="109"/>
      <c r="L132" s="109"/>
      <c r="M132" s="172"/>
      <c r="N132" s="172"/>
      <c r="Q132" s="132"/>
      <c r="S132" s="98"/>
    </row>
    <row r="133" spans="2:19" x14ac:dyDescent="0.3">
      <c r="B133" s="114"/>
      <c r="C133" s="109"/>
      <c r="D133" s="109"/>
      <c r="E133" s="109"/>
      <c r="F133" s="109"/>
      <c r="G133" s="109"/>
      <c r="H133" s="109"/>
      <c r="I133" s="109"/>
      <c r="J133" s="109"/>
      <c r="K133" s="109"/>
      <c r="L133" s="109"/>
      <c r="M133" s="172"/>
      <c r="N133" s="172"/>
      <c r="Q133" s="132"/>
      <c r="S133" s="98"/>
    </row>
    <row r="134" spans="2:19" x14ac:dyDescent="0.3">
      <c r="B134" s="114"/>
      <c r="C134" s="109"/>
      <c r="D134" s="109"/>
      <c r="E134" s="109"/>
      <c r="F134" s="109"/>
      <c r="G134" s="109"/>
      <c r="H134" s="109"/>
      <c r="I134" s="109"/>
      <c r="J134" s="109"/>
      <c r="K134" s="109"/>
      <c r="L134" s="109"/>
      <c r="M134" s="172"/>
      <c r="N134" s="172"/>
      <c r="Q134" s="132"/>
      <c r="S134" s="98"/>
    </row>
    <row r="135" spans="2:19" x14ac:dyDescent="0.3">
      <c r="B135" s="114"/>
      <c r="C135" s="109"/>
      <c r="D135" s="109"/>
      <c r="E135" s="109"/>
      <c r="F135" s="109"/>
      <c r="G135" s="109"/>
      <c r="H135" s="109"/>
      <c r="I135" s="109"/>
      <c r="J135" s="109"/>
      <c r="K135" s="109"/>
      <c r="L135" s="109"/>
      <c r="M135" s="172"/>
      <c r="N135" s="172"/>
      <c r="Q135" s="132"/>
      <c r="S135" s="98"/>
    </row>
    <row r="136" spans="2:19" x14ac:dyDescent="0.3">
      <c r="B136" s="114"/>
      <c r="C136" s="109"/>
      <c r="D136" s="109"/>
      <c r="E136" s="109"/>
      <c r="F136" s="109"/>
      <c r="G136" s="109"/>
      <c r="H136" s="109"/>
      <c r="I136" s="109"/>
      <c r="J136" s="109"/>
      <c r="K136" s="109"/>
      <c r="L136" s="109"/>
      <c r="M136" s="172"/>
      <c r="N136" s="172"/>
      <c r="Q136" s="132"/>
      <c r="S136" s="98"/>
    </row>
    <row r="137" spans="2:19" x14ac:dyDescent="0.3">
      <c r="B137" s="114"/>
      <c r="C137" s="109"/>
      <c r="D137" s="109"/>
      <c r="E137" s="109"/>
      <c r="F137" s="109"/>
      <c r="G137" s="109"/>
      <c r="H137" s="109"/>
      <c r="I137" s="109"/>
      <c r="J137" s="109"/>
      <c r="K137" s="109"/>
      <c r="L137" s="109"/>
      <c r="M137" s="172"/>
      <c r="N137" s="172"/>
      <c r="Q137" s="132"/>
      <c r="S137" s="98"/>
    </row>
    <row r="138" spans="2:19" x14ac:dyDescent="0.3">
      <c r="B138" s="114"/>
      <c r="C138" s="109"/>
      <c r="D138" s="109"/>
      <c r="E138" s="109"/>
      <c r="F138" s="109"/>
      <c r="G138" s="109"/>
      <c r="H138" s="109"/>
      <c r="I138" s="109"/>
      <c r="J138" s="109"/>
      <c r="K138" s="109"/>
      <c r="L138" s="109"/>
      <c r="M138" s="172"/>
      <c r="N138" s="172"/>
      <c r="Q138" s="132"/>
      <c r="S138" s="98"/>
    </row>
    <row r="139" spans="2:19" x14ac:dyDescent="0.3">
      <c r="B139" s="7"/>
      <c r="C139" s="127" t="s">
        <v>33</v>
      </c>
      <c r="D139" s="127"/>
      <c r="E139" s="127"/>
      <c r="F139" s="127"/>
      <c r="G139" s="127"/>
      <c r="H139" s="127"/>
      <c r="I139" s="127"/>
      <c r="J139" s="127"/>
      <c r="K139" s="127"/>
      <c r="L139" s="127"/>
      <c r="M139" s="174">
        <f>SUM(M132:M138)</f>
        <v>0</v>
      </c>
      <c r="N139" s="174">
        <f>SUM(N132:N138)</f>
        <v>0</v>
      </c>
      <c r="Q139" s="132"/>
      <c r="R139" s="18" t="str">
        <f>IF(VLOOKUP(B132,$B$51:$M$57,12,FALSE)-M139=0,IF(VLOOKUP(B132,$B$51:$N$57,13,FALSE)-N139=0,"OK","Last year doesn't match"),"Current year doesn't match")</f>
        <v>OK</v>
      </c>
      <c r="S139" s="98"/>
    </row>
    <row r="140" spans="2:19" x14ac:dyDescent="0.3">
      <c r="B140" s="7"/>
      <c r="M140" s="175"/>
      <c r="N140" s="175"/>
      <c r="Q140" s="132"/>
      <c r="S140" s="98"/>
    </row>
    <row r="141" spans="2:19" x14ac:dyDescent="0.3">
      <c r="B141" s="19" t="s">
        <v>53</v>
      </c>
      <c r="C141" s="113" t="s">
        <v>54</v>
      </c>
      <c r="D141" s="113"/>
      <c r="E141" s="113"/>
      <c r="F141" s="113"/>
      <c r="G141" s="113"/>
      <c r="H141" s="113"/>
      <c r="I141" s="113"/>
      <c r="J141" s="113"/>
      <c r="K141" s="113"/>
      <c r="L141" s="113"/>
      <c r="M141" s="176" t="s">
        <v>14</v>
      </c>
      <c r="N141" s="176" t="s">
        <v>15</v>
      </c>
      <c r="Q141" s="132"/>
      <c r="S141" s="98"/>
    </row>
    <row r="142" spans="2:19" ht="13.15" customHeight="1" x14ac:dyDescent="0.3">
      <c r="B142" s="114" t="s">
        <v>102</v>
      </c>
      <c r="C142" s="109"/>
      <c r="D142" s="109"/>
      <c r="E142" s="109"/>
      <c r="F142" s="109"/>
      <c r="G142" s="109"/>
      <c r="H142" s="109"/>
      <c r="I142" s="109"/>
      <c r="J142" s="109"/>
      <c r="K142" s="109"/>
      <c r="L142" s="109"/>
      <c r="M142" s="177"/>
      <c r="N142" s="177"/>
      <c r="Q142" s="132"/>
      <c r="S142" s="98"/>
    </row>
    <row r="143" spans="2:19" x14ac:dyDescent="0.3">
      <c r="B143" s="114"/>
      <c r="C143" s="109"/>
      <c r="D143" s="109"/>
      <c r="E143" s="109"/>
      <c r="F143" s="109"/>
      <c r="G143" s="109"/>
      <c r="H143" s="109"/>
      <c r="I143" s="109"/>
      <c r="J143" s="109"/>
      <c r="K143" s="109"/>
      <c r="L143" s="109"/>
      <c r="M143" s="177"/>
      <c r="N143" s="177"/>
      <c r="Q143" s="132"/>
      <c r="S143" s="98"/>
    </row>
    <row r="144" spans="2:19" x14ac:dyDescent="0.3">
      <c r="B144" s="114"/>
      <c r="C144" s="109"/>
      <c r="D144" s="109"/>
      <c r="E144" s="109"/>
      <c r="F144" s="109"/>
      <c r="G144" s="109"/>
      <c r="H144" s="109"/>
      <c r="I144" s="109"/>
      <c r="J144" s="109"/>
      <c r="K144" s="109"/>
      <c r="L144" s="109"/>
      <c r="M144" s="177"/>
      <c r="N144" s="177"/>
      <c r="Q144" s="132"/>
      <c r="S144" s="98"/>
    </row>
    <row r="145" spans="2:19" x14ac:dyDescent="0.3">
      <c r="B145" s="114"/>
      <c r="C145" s="109"/>
      <c r="D145" s="109"/>
      <c r="E145" s="109"/>
      <c r="F145" s="109"/>
      <c r="G145" s="109"/>
      <c r="H145" s="109"/>
      <c r="I145" s="109"/>
      <c r="J145" s="109"/>
      <c r="K145" s="109"/>
      <c r="L145" s="109"/>
      <c r="M145" s="177"/>
      <c r="N145" s="177"/>
      <c r="Q145" s="132"/>
      <c r="S145" s="98"/>
    </row>
    <row r="146" spans="2:19" x14ac:dyDescent="0.3">
      <c r="B146" s="114"/>
      <c r="C146" s="109"/>
      <c r="D146" s="109"/>
      <c r="E146" s="109"/>
      <c r="F146" s="109"/>
      <c r="G146" s="109"/>
      <c r="H146" s="109"/>
      <c r="I146" s="109"/>
      <c r="J146" s="109"/>
      <c r="K146" s="109"/>
      <c r="L146" s="109"/>
      <c r="M146" s="177"/>
      <c r="N146" s="177"/>
      <c r="Q146" s="132"/>
      <c r="S146" s="98"/>
    </row>
    <row r="147" spans="2:19" x14ac:dyDescent="0.3">
      <c r="B147" s="114"/>
      <c r="C147" s="109"/>
      <c r="D147" s="109"/>
      <c r="E147" s="109"/>
      <c r="F147" s="109"/>
      <c r="G147" s="109"/>
      <c r="H147" s="109"/>
      <c r="I147" s="109"/>
      <c r="J147" s="109"/>
      <c r="K147" s="109"/>
      <c r="L147" s="109"/>
      <c r="M147" s="177"/>
      <c r="N147" s="177"/>
      <c r="Q147" s="132"/>
      <c r="S147" s="98"/>
    </row>
    <row r="148" spans="2:19" x14ac:dyDescent="0.3">
      <c r="B148" s="114"/>
      <c r="C148" s="109"/>
      <c r="D148" s="109"/>
      <c r="E148" s="109"/>
      <c r="F148" s="109"/>
      <c r="G148" s="109"/>
      <c r="H148" s="109"/>
      <c r="I148" s="109"/>
      <c r="J148" s="109"/>
      <c r="K148" s="109"/>
      <c r="L148" s="109"/>
      <c r="M148" s="177"/>
      <c r="N148" s="177"/>
      <c r="Q148" s="132"/>
      <c r="S148" s="98"/>
    </row>
    <row r="149" spans="2:19" x14ac:dyDescent="0.3">
      <c r="B149" s="7"/>
      <c r="C149" s="127" t="s">
        <v>33</v>
      </c>
      <c r="D149" s="127"/>
      <c r="E149" s="127"/>
      <c r="F149" s="127"/>
      <c r="G149" s="127"/>
      <c r="H149" s="127"/>
      <c r="I149" s="127"/>
      <c r="J149" s="127"/>
      <c r="K149" s="127"/>
      <c r="L149" s="127"/>
      <c r="M149" s="174">
        <f>SUM(M142:M148)</f>
        <v>0</v>
      </c>
      <c r="N149" s="174">
        <f>SUM(N142:N148)</f>
        <v>0</v>
      </c>
      <c r="Q149" s="132"/>
      <c r="R149" s="18" t="str">
        <f>IF(VLOOKUP(B142,$B$51:$M$57,12,FALSE)-M149=0,IF(VLOOKUP(B142,$B$51:$N$57,13,FALSE)-N149=0,"OK","Last year doesn't match"),"Current year doesn't match")</f>
        <v>OK</v>
      </c>
      <c r="S149" s="98"/>
    </row>
    <row r="150" spans="2:19" x14ac:dyDescent="0.3">
      <c r="B150" s="7"/>
      <c r="M150" s="175"/>
      <c r="N150" s="175"/>
      <c r="Q150" s="132"/>
      <c r="S150" s="98"/>
    </row>
    <row r="151" spans="2:19" x14ac:dyDescent="0.3">
      <c r="B151" s="19" t="s">
        <v>53</v>
      </c>
      <c r="C151" s="113" t="s">
        <v>54</v>
      </c>
      <c r="D151" s="113"/>
      <c r="E151" s="113"/>
      <c r="F151" s="113"/>
      <c r="G151" s="113"/>
      <c r="H151" s="113"/>
      <c r="I151" s="113"/>
      <c r="J151" s="113"/>
      <c r="K151" s="113"/>
      <c r="L151" s="113"/>
      <c r="M151" s="176" t="s">
        <v>14</v>
      </c>
      <c r="N151" s="176" t="s">
        <v>15</v>
      </c>
      <c r="Q151" s="132"/>
      <c r="S151" s="98"/>
    </row>
    <row r="152" spans="2:19" ht="13.15" customHeight="1" x14ac:dyDescent="0.3">
      <c r="B152" s="114" t="s">
        <v>103</v>
      </c>
      <c r="C152" s="109"/>
      <c r="D152" s="109"/>
      <c r="E152" s="109"/>
      <c r="F152" s="109"/>
      <c r="G152" s="109"/>
      <c r="H152" s="109"/>
      <c r="I152" s="109"/>
      <c r="J152" s="109"/>
      <c r="K152" s="109"/>
      <c r="L152" s="109"/>
      <c r="M152" s="172"/>
      <c r="N152" s="172"/>
      <c r="Q152" s="132"/>
      <c r="S152" s="98"/>
    </row>
    <row r="153" spans="2:19" x14ac:dyDescent="0.3">
      <c r="B153" s="114"/>
      <c r="C153" s="109"/>
      <c r="D153" s="109"/>
      <c r="E153" s="109"/>
      <c r="F153" s="109"/>
      <c r="G153" s="109"/>
      <c r="H153" s="109"/>
      <c r="I153" s="109"/>
      <c r="J153" s="109"/>
      <c r="K153" s="109"/>
      <c r="L153" s="109"/>
      <c r="M153" s="172"/>
      <c r="N153" s="172"/>
      <c r="Q153" s="132"/>
      <c r="S153" s="98"/>
    </row>
    <row r="154" spans="2:19" x14ac:dyDescent="0.3">
      <c r="B154" s="114"/>
      <c r="C154" s="109"/>
      <c r="D154" s="109"/>
      <c r="E154" s="109"/>
      <c r="F154" s="109"/>
      <c r="G154" s="109"/>
      <c r="H154" s="109"/>
      <c r="I154" s="109"/>
      <c r="J154" s="109"/>
      <c r="K154" s="109"/>
      <c r="L154" s="109"/>
      <c r="M154" s="172"/>
      <c r="N154" s="172"/>
      <c r="Q154" s="132"/>
      <c r="S154" s="98"/>
    </row>
    <row r="155" spans="2:19" x14ac:dyDescent="0.3">
      <c r="B155" s="114"/>
      <c r="C155" s="109"/>
      <c r="D155" s="109"/>
      <c r="E155" s="109"/>
      <c r="F155" s="109"/>
      <c r="G155" s="109"/>
      <c r="H155" s="109"/>
      <c r="I155" s="109"/>
      <c r="J155" s="109"/>
      <c r="K155" s="109"/>
      <c r="L155" s="109"/>
      <c r="M155" s="172"/>
      <c r="N155" s="172"/>
      <c r="Q155" s="132"/>
      <c r="S155" s="98"/>
    </row>
    <row r="156" spans="2:19" x14ac:dyDescent="0.3">
      <c r="B156" s="114"/>
      <c r="C156" s="109"/>
      <c r="D156" s="109"/>
      <c r="E156" s="109"/>
      <c r="F156" s="109"/>
      <c r="G156" s="109"/>
      <c r="H156" s="109"/>
      <c r="I156" s="109"/>
      <c r="J156" s="109"/>
      <c r="K156" s="109"/>
      <c r="L156" s="109"/>
      <c r="M156" s="172"/>
      <c r="N156" s="172"/>
      <c r="Q156" s="132"/>
      <c r="S156" s="98"/>
    </row>
    <row r="157" spans="2:19" x14ac:dyDescent="0.3">
      <c r="B157" s="114"/>
      <c r="C157" s="109"/>
      <c r="D157" s="109"/>
      <c r="E157" s="109"/>
      <c r="F157" s="109"/>
      <c r="G157" s="109"/>
      <c r="H157" s="109"/>
      <c r="I157" s="109"/>
      <c r="J157" s="109"/>
      <c r="K157" s="109"/>
      <c r="L157" s="109"/>
      <c r="M157" s="172"/>
      <c r="N157" s="172"/>
      <c r="Q157" s="132"/>
      <c r="S157" s="98"/>
    </row>
    <row r="158" spans="2:19" x14ac:dyDescent="0.3">
      <c r="B158" s="114"/>
      <c r="C158" s="109"/>
      <c r="D158" s="109"/>
      <c r="E158" s="109"/>
      <c r="F158" s="109"/>
      <c r="G158" s="109"/>
      <c r="H158" s="109"/>
      <c r="I158" s="109"/>
      <c r="J158" s="109"/>
      <c r="K158" s="109"/>
      <c r="L158" s="109"/>
      <c r="M158" s="172"/>
      <c r="N158" s="172"/>
      <c r="Q158" s="132"/>
      <c r="S158" s="98"/>
    </row>
    <row r="159" spans="2:19" x14ac:dyDescent="0.3">
      <c r="B159" s="7"/>
      <c r="C159" s="127" t="s">
        <v>33</v>
      </c>
      <c r="D159" s="127"/>
      <c r="E159" s="127"/>
      <c r="F159" s="127"/>
      <c r="G159" s="127"/>
      <c r="H159" s="127"/>
      <c r="I159" s="127"/>
      <c r="J159" s="127"/>
      <c r="K159" s="127"/>
      <c r="L159" s="127"/>
      <c r="M159" s="174">
        <f>SUM(M152:M158)</f>
        <v>0</v>
      </c>
      <c r="N159" s="174">
        <f>SUM(N152:N158)</f>
        <v>0</v>
      </c>
      <c r="Q159" s="133"/>
      <c r="R159" s="18" t="str">
        <f>IF(VLOOKUP(B152,$B$51:$M$57,12,FALSE)-M159=0,IF(VLOOKUP(B152,$B$51:$N$57,13,FALSE)-N159=0,"OK","Last year doesn't match"),"Current year doesn't match")</f>
        <v>OK</v>
      </c>
      <c r="S159" s="99"/>
    </row>
    <row r="160" spans="2:19" x14ac:dyDescent="0.3">
      <c r="B160" s="7"/>
      <c r="C160" s="54"/>
      <c r="D160" s="54"/>
      <c r="E160" s="54"/>
      <c r="F160" s="54"/>
      <c r="G160" s="54"/>
      <c r="H160" s="54"/>
      <c r="I160" s="54"/>
      <c r="J160" s="54"/>
      <c r="K160" s="54"/>
      <c r="L160" s="54"/>
      <c r="M160" s="55"/>
      <c r="N160" s="55"/>
      <c r="Q160" s="74"/>
      <c r="S160" s="53"/>
    </row>
    <row r="161" spans="2:19" x14ac:dyDescent="0.3">
      <c r="B161" s="7"/>
      <c r="C161" s="54"/>
      <c r="D161" s="54"/>
      <c r="E161" s="54"/>
      <c r="F161" s="54"/>
      <c r="G161" s="54"/>
      <c r="H161" s="54"/>
      <c r="I161" s="54"/>
      <c r="J161" s="54"/>
      <c r="K161" s="54"/>
      <c r="L161" s="54"/>
      <c r="M161" s="55"/>
      <c r="N161" s="55"/>
      <c r="Q161" s="74"/>
      <c r="S161" s="53"/>
    </row>
    <row r="162" spans="2:19" x14ac:dyDescent="0.3">
      <c r="B162" s="7"/>
      <c r="C162" s="54"/>
      <c r="D162" s="54"/>
      <c r="E162" s="54"/>
      <c r="F162" s="54"/>
      <c r="G162" s="54"/>
      <c r="H162" s="54"/>
      <c r="I162" s="54"/>
      <c r="J162" s="54"/>
      <c r="K162" s="54"/>
      <c r="L162" s="54"/>
      <c r="M162" s="55"/>
      <c r="N162" s="55"/>
      <c r="Q162" s="74"/>
      <c r="S162" s="53"/>
    </row>
    <row r="163" spans="2:19" x14ac:dyDescent="0.3">
      <c r="B163" s="7"/>
      <c r="C163" s="54"/>
      <c r="D163" s="54"/>
      <c r="E163" s="54"/>
      <c r="F163" s="54"/>
      <c r="G163" s="54"/>
      <c r="H163" s="54"/>
      <c r="I163" s="54"/>
      <c r="J163" s="54"/>
      <c r="K163" s="54"/>
      <c r="L163" s="54"/>
      <c r="M163" s="55"/>
      <c r="N163" s="55"/>
      <c r="Q163" s="74"/>
      <c r="S163" s="53"/>
    </row>
    <row r="164" spans="2:19" x14ac:dyDescent="0.3">
      <c r="B164" s="7"/>
      <c r="C164" s="54"/>
      <c r="D164" s="54"/>
      <c r="E164" s="54"/>
      <c r="F164" s="54"/>
      <c r="G164" s="54"/>
      <c r="H164" s="54"/>
      <c r="I164" s="54"/>
      <c r="J164" s="54"/>
      <c r="K164" s="54"/>
      <c r="L164" s="54"/>
      <c r="M164" s="55"/>
      <c r="N164" s="55"/>
      <c r="Q164" s="74"/>
      <c r="S164" s="53"/>
    </row>
    <row r="165" spans="2:19" x14ac:dyDescent="0.3">
      <c r="B165" s="7"/>
      <c r="C165" s="54"/>
      <c r="D165" s="54"/>
      <c r="E165" s="54"/>
      <c r="F165" s="54"/>
      <c r="G165" s="54"/>
      <c r="H165" s="54"/>
      <c r="I165" s="54"/>
      <c r="J165" s="54"/>
      <c r="K165" s="54"/>
      <c r="L165" s="54"/>
      <c r="M165" s="55"/>
      <c r="N165" s="1">
        <v>3</v>
      </c>
      <c r="Q165" s="74"/>
      <c r="S165" s="53"/>
    </row>
    <row r="166" spans="2:19" x14ac:dyDescent="0.3">
      <c r="B166" s="7"/>
    </row>
    <row r="167" spans="2:19" ht="17.649999999999999" customHeight="1" x14ac:dyDescent="0.3">
      <c r="B167" s="126" t="s">
        <v>88</v>
      </c>
      <c r="C167" s="126"/>
      <c r="D167" s="126"/>
      <c r="E167" s="126"/>
      <c r="F167" s="126"/>
      <c r="G167" s="126"/>
      <c r="H167" s="126"/>
      <c r="I167" s="126"/>
      <c r="J167" s="126"/>
      <c r="K167" s="126"/>
      <c r="L167" s="126"/>
      <c r="M167" s="126"/>
      <c r="N167" s="126"/>
    </row>
    <row r="168" spans="2:19" x14ac:dyDescent="0.3">
      <c r="B168" s="7"/>
    </row>
    <row r="169" spans="2:19" ht="12.75" customHeight="1" x14ac:dyDescent="0.3">
      <c r="B169" s="19" t="s">
        <v>53</v>
      </c>
      <c r="C169" s="113" t="s">
        <v>54</v>
      </c>
      <c r="D169" s="113"/>
      <c r="E169" s="113"/>
      <c r="F169" s="113"/>
      <c r="G169" s="113"/>
      <c r="H169" s="113"/>
      <c r="I169" s="113"/>
      <c r="J169" s="113"/>
      <c r="K169" s="113"/>
      <c r="L169" s="113"/>
      <c r="M169" s="20" t="s">
        <v>14</v>
      </c>
      <c r="N169" s="20" t="s">
        <v>15</v>
      </c>
      <c r="Q169" s="131" t="s">
        <v>55</v>
      </c>
      <c r="S169" s="97" t="s">
        <v>130</v>
      </c>
    </row>
    <row r="170" spans="2:19" ht="13.15" customHeight="1" x14ac:dyDescent="0.3">
      <c r="B170" s="114" t="s">
        <v>34</v>
      </c>
      <c r="C170" s="109"/>
      <c r="D170" s="109"/>
      <c r="E170" s="109"/>
      <c r="F170" s="109"/>
      <c r="G170" s="109"/>
      <c r="H170" s="109"/>
      <c r="I170" s="109"/>
      <c r="J170" s="109"/>
      <c r="K170" s="109"/>
      <c r="L170" s="109"/>
      <c r="M170" s="172"/>
      <c r="N170" s="172"/>
      <c r="Q170" s="132"/>
      <c r="S170" s="98"/>
    </row>
    <row r="171" spans="2:19" x14ac:dyDescent="0.3">
      <c r="B171" s="114"/>
      <c r="C171" s="109"/>
      <c r="D171" s="109"/>
      <c r="E171" s="109"/>
      <c r="F171" s="109"/>
      <c r="G171" s="109"/>
      <c r="H171" s="109"/>
      <c r="I171" s="109"/>
      <c r="J171" s="109"/>
      <c r="K171" s="109"/>
      <c r="L171" s="109"/>
      <c r="M171" s="172"/>
      <c r="N171" s="172"/>
      <c r="Q171" s="132"/>
      <c r="S171" s="98"/>
    </row>
    <row r="172" spans="2:19" x14ac:dyDescent="0.3">
      <c r="B172" s="114"/>
      <c r="C172" s="109"/>
      <c r="D172" s="109"/>
      <c r="E172" s="109"/>
      <c r="F172" s="109"/>
      <c r="G172" s="109"/>
      <c r="H172" s="109"/>
      <c r="I172" s="109"/>
      <c r="J172" s="109"/>
      <c r="K172" s="109"/>
      <c r="L172" s="109"/>
      <c r="M172" s="172"/>
      <c r="N172" s="172"/>
      <c r="Q172" s="132"/>
      <c r="S172" s="98"/>
    </row>
    <row r="173" spans="2:19" x14ac:dyDescent="0.3">
      <c r="B173" s="114"/>
      <c r="C173" s="109"/>
      <c r="D173" s="109"/>
      <c r="E173" s="109"/>
      <c r="F173" s="109"/>
      <c r="G173" s="109"/>
      <c r="H173" s="109"/>
      <c r="I173" s="109"/>
      <c r="J173" s="109"/>
      <c r="K173" s="109"/>
      <c r="L173" s="109"/>
      <c r="M173" s="172"/>
      <c r="N173" s="172"/>
      <c r="Q173" s="132"/>
      <c r="S173" s="98"/>
    </row>
    <row r="174" spans="2:19" x14ac:dyDescent="0.3">
      <c r="B174" s="114"/>
      <c r="C174" s="109"/>
      <c r="D174" s="109"/>
      <c r="E174" s="109"/>
      <c r="F174" s="109"/>
      <c r="G174" s="109"/>
      <c r="H174" s="109"/>
      <c r="I174" s="109"/>
      <c r="J174" s="109"/>
      <c r="K174" s="109"/>
      <c r="L174" s="109"/>
      <c r="M174" s="172"/>
      <c r="N174" s="172"/>
      <c r="Q174" s="132"/>
      <c r="S174" s="98"/>
    </row>
    <row r="175" spans="2:19" x14ac:dyDescent="0.3">
      <c r="B175" s="114"/>
      <c r="C175" s="109"/>
      <c r="D175" s="109"/>
      <c r="E175" s="109"/>
      <c r="F175" s="109"/>
      <c r="G175" s="109"/>
      <c r="H175" s="109"/>
      <c r="I175" s="109"/>
      <c r="J175" s="109"/>
      <c r="K175" s="109"/>
      <c r="L175" s="109"/>
      <c r="M175" s="172"/>
      <c r="N175" s="172"/>
      <c r="Q175" s="132"/>
      <c r="S175" s="98"/>
    </row>
    <row r="176" spans="2:19" x14ac:dyDescent="0.3">
      <c r="B176" s="114"/>
      <c r="C176" s="109"/>
      <c r="D176" s="109"/>
      <c r="E176" s="109"/>
      <c r="F176" s="109"/>
      <c r="G176" s="109"/>
      <c r="H176" s="109"/>
      <c r="I176" s="109"/>
      <c r="J176" s="109"/>
      <c r="K176" s="109"/>
      <c r="L176" s="109"/>
      <c r="M176" s="172"/>
      <c r="N176" s="172"/>
      <c r="Q176" s="132"/>
      <c r="S176" s="98"/>
    </row>
    <row r="177" spans="2:19" x14ac:dyDescent="0.3">
      <c r="B177" s="7"/>
      <c r="C177" s="127" t="s">
        <v>33</v>
      </c>
      <c r="D177" s="127"/>
      <c r="E177" s="127"/>
      <c r="F177" s="127"/>
      <c r="G177" s="127"/>
      <c r="H177" s="127"/>
      <c r="I177" s="127"/>
      <c r="J177" s="127"/>
      <c r="K177" s="127"/>
      <c r="L177" s="127"/>
      <c r="M177" s="174">
        <f>SUM(M170:M176)</f>
        <v>0</v>
      </c>
      <c r="N177" s="174">
        <f>SUM(N170:N176)</f>
        <v>0</v>
      </c>
      <c r="Q177" s="132"/>
      <c r="R177" s="18" t="str">
        <f>IF(VLOOKUP(B170,$B$61:$M$67,12,FALSE)-M177=0,IF(VLOOKUP(B170,$B$61:$N$67,13,FALSE)-N177=0,"OK","Last year doesn't match"),"Current year doesn't match")</f>
        <v>OK</v>
      </c>
      <c r="S177" s="98"/>
    </row>
    <row r="178" spans="2:19" x14ac:dyDescent="0.3">
      <c r="B178" s="7"/>
      <c r="M178" s="175"/>
      <c r="N178" s="175"/>
      <c r="Q178" s="132"/>
      <c r="S178" s="98"/>
    </row>
    <row r="179" spans="2:19" x14ac:dyDescent="0.3">
      <c r="B179" s="19" t="s">
        <v>53</v>
      </c>
      <c r="C179" s="113" t="s">
        <v>54</v>
      </c>
      <c r="D179" s="113"/>
      <c r="E179" s="113"/>
      <c r="F179" s="113"/>
      <c r="G179" s="113"/>
      <c r="H179" s="113"/>
      <c r="I179" s="113"/>
      <c r="J179" s="113"/>
      <c r="K179" s="113"/>
      <c r="L179" s="113"/>
      <c r="M179" s="176" t="s">
        <v>14</v>
      </c>
      <c r="N179" s="176" t="s">
        <v>15</v>
      </c>
      <c r="Q179" s="132"/>
      <c r="S179" s="98"/>
    </row>
    <row r="180" spans="2:19" x14ac:dyDescent="0.3">
      <c r="B180" s="114" t="s">
        <v>85</v>
      </c>
      <c r="C180" s="109"/>
      <c r="D180" s="109"/>
      <c r="E180" s="109"/>
      <c r="F180" s="109"/>
      <c r="G180" s="109"/>
      <c r="H180" s="109"/>
      <c r="I180" s="109"/>
      <c r="J180" s="109"/>
      <c r="K180" s="109"/>
      <c r="L180" s="109"/>
      <c r="M180" s="172"/>
      <c r="N180" s="172"/>
      <c r="Q180" s="132"/>
      <c r="S180" s="98"/>
    </row>
    <row r="181" spans="2:19" x14ac:dyDescent="0.3">
      <c r="B181" s="114"/>
      <c r="C181" s="109"/>
      <c r="D181" s="109"/>
      <c r="E181" s="109"/>
      <c r="F181" s="109"/>
      <c r="G181" s="109"/>
      <c r="H181" s="109"/>
      <c r="I181" s="109"/>
      <c r="J181" s="109"/>
      <c r="K181" s="109"/>
      <c r="L181" s="109"/>
      <c r="M181" s="172"/>
      <c r="N181" s="172"/>
      <c r="Q181" s="132"/>
      <c r="S181" s="98"/>
    </row>
    <row r="182" spans="2:19" x14ac:dyDescent="0.3">
      <c r="B182" s="114"/>
      <c r="C182" s="109"/>
      <c r="D182" s="109"/>
      <c r="E182" s="109"/>
      <c r="F182" s="109"/>
      <c r="G182" s="109"/>
      <c r="H182" s="109"/>
      <c r="I182" s="109"/>
      <c r="J182" s="109"/>
      <c r="K182" s="109"/>
      <c r="L182" s="109"/>
      <c r="M182" s="172"/>
      <c r="N182" s="172"/>
      <c r="Q182" s="132"/>
      <c r="S182" s="98"/>
    </row>
    <row r="183" spans="2:19" x14ac:dyDescent="0.3">
      <c r="B183" s="114"/>
      <c r="C183" s="109"/>
      <c r="D183" s="109"/>
      <c r="E183" s="109"/>
      <c r="F183" s="109"/>
      <c r="G183" s="109"/>
      <c r="H183" s="109"/>
      <c r="I183" s="109"/>
      <c r="J183" s="109"/>
      <c r="K183" s="109"/>
      <c r="L183" s="109"/>
      <c r="M183" s="172"/>
      <c r="N183" s="172"/>
      <c r="Q183" s="132"/>
      <c r="S183" s="98"/>
    </row>
    <row r="184" spans="2:19" x14ac:dyDescent="0.3">
      <c r="B184" s="114"/>
      <c r="C184" s="109"/>
      <c r="D184" s="109"/>
      <c r="E184" s="109"/>
      <c r="F184" s="109"/>
      <c r="G184" s="109"/>
      <c r="H184" s="109"/>
      <c r="I184" s="109"/>
      <c r="J184" s="109"/>
      <c r="K184" s="109"/>
      <c r="L184" s="109"/>
      <c r="M184" s="172"/>
      <c r="N184" s="172"/>
      <c r="Q184" s="132"/>
      <c r="S184" s="98"/>
    </row>
    <row r="185" spans="2:19" x14ac:dyDescent="0.3">
      <c r="B185" s="114"/>
      <c r="C185" s="109"/>
      <c r="D185" s="109"/>
      <c r="E185" s="109"/>
      <c r="F185" s="109"/>
      <c r="G185" s="109"/>
      <c r="H185" s="109"/>
      <c r="I185" s="109"/>
      <c r="J185" s="109"/>
      <c r="K185" s="109"/>
      <c r="L185" s="109"/>
      <c r="M185" s="172"/>
      <c r="N185" s="172"/>
      <c r="Q185" s="132"/>
      <c r="S185" s="98"/>
    </row>
    <row r="186" spans="2:19" x14ac:dyDescent="0.3">
      <c r="B186" s="114"/>
      <c r="C186" s="109"/>
      <c r="D186" s="109"/>
      <c r="E186" s="109"/>
      <c r="F186" s="109"/>
      <c r="G186" s="109"/>
      <c r="H186" s="109"/>
      <c r="I186" s="109"/>
      <c r="J186" s="109"/>
      <c r="K186" s="109"/>
      <c r="L186" s="109"/>
      <c r="M186" s="172"/>
      <c r="N186" s="172"/>
      <c r="Q186" s="132"/>
      <c r="S186" s="98"/>
    </row>
    <row r="187" spans="2:19" x14ac:dyDescent="0.3">
      <c r="B187" s="7"/>
      <c r="C187" s="127" t="s">
        <v>33</v>
      </c>
      <c r="D187" s="127"/>
      <c r="E187" s="127"/>
      <c r="F187" s="127"/>
      <c r="G187" s="127"/>
      <c r="H187" s="127"/>
      <c r="I187" s="127"/>
      <c r="J187" s="127"/>
      <c r="K187" s="127"/>
      <c r="L187" s="127"/>
      <c r="M187" s="174">
        <f>SUM(M180:M186)</f>
        <v>0</v>
      </c>
      <c r="N187" s="174">
        <f>SUM(N180:N186)</f>
        <v>0</v>
      </c>
      <c r="Q187" s="132"/>
      <c r="R187" s="18" t="str">
        <f>IF(VLOOKUP(B180,$B$61:$M$67,12,FALSE)-M187=0,IF(VLOOKUP(B180,$B$61:$N$67,13,FALSE)-N187=0,"OK","Last year doesn't match"),"Current year doesn't match")</f>
        <v>OK</v>
      </c>
      <c r="S187" s="98"/>
    </row>
    <row r="188" spans="2:19" x14ac:dyDescent="0.3">
      <c r="B188" s="7"/>
      <c r="M188" s="175"/>
      <c r="N188" s="175"/>
      <c r="Q188" s="132"/>
      <c r="S188" s="98"/>
    </row>
    <row r="189" spans="2:19" x14ac:dyDescent="0.3">
      <c r="B189" s="19" t="s">
        <v>53</v>
      </c>
      <c r="C189" s="113" t="s">
        <v>54</v>
      </c>
      <c r="D189" s="113"/>
      <c r="E189" s="113"/>
      <c r="F189" s="113"/>
      <c r="G189" s="113"/>
      <c r="H189" s="113"/>
      <c r="I189" s="113"/>
      <c r="J189" s="113"/>
      <c r="K189" s="113"/>
      <c r="L189" s="113"/>
      <c r="M189" s="176" t="s">
        <v>14</v>
      </c>
      <c r="N189" s="176" t="s">
        <v>15</v>
      </c>
      <c r="Q189" s="132"/>
      <c r="S189" s="98"/>
    </row>
    <row r="190" spans="2:19" ht="13.15" customHeight="1" x14ac:dyDescent="0.3">
      <c r="B190" s="114" t="s">
        <v>86</v>
      </c>
      <c r="C190" s="109"/>
      <c r="D190" s="109"/>
      <c r="E190" s="109"/>
      <c r="F190" s="109"/>
      <c r="G190" s="109"/>
      <c r="H190" s="109"/>
      <c r="I190" s="109"/>
      <c r="J190" s="109"/>
      <c r="K190" s="109"/>
      <c r="L190" s="109"/>
      <c r="M190" s="172"/>
      <c r="N190" s="172"/>
      <c r="Q190" s="132"/>
      <c r="S190" s="98"/>
    </row>
    <row r="191" spans="2:19" x14ac:dyDescent="0.3">
      <c r="B191" s="114"/>
      <c r="C191" s="109"/>
      <c r="D191" s="109"/>
      <c r="E191" s="109"/>
      <c r="F191" s="109"/>
      <c r="G191" s="109"/>
      <c r="H191" s="109"/>
      <c r="I191" s="109"/>
      <c r="J191" s="109"/>
      <c r="K191" s="109"/>
      <c r="L191" s="109"/>
      <c r="M191" s="172"/>
      <c r="N191" s="172"/>
      <c r="Q191" s="132"/>
      <c r="S191" s="98"/>
    </row>
    <row r="192" spans="2:19" x14ac:dyDescent="0.3">
      <c r="B192" s="114"/>
      <c r="C192" s="109"/>
      <c r="D192" s="109"/>
      <c r="E192" s="109"/>
      <c r="F192" s="109"/>
      <c r="G192" s="109"/>
      <c r="H192" s="109"/>
      <c r="I192" s="109"/>
      <c r="J192" s="109"/>
      <c r="K192" s="109"/>
      <c r="L192" s="109"/>
      <c r="M192" s="172"/>
      <c r="N192" s="172"/>
      <c r="Q192" s="132"/>
      <c r="S192" s="98"/>
    </row>
    <row r="193" spans="2:19" x14ac:dyDescent="0.3">
      <c r="B193" s="114"/>
      <c r="C193" s="109"/>
      <c r="D193" s="109"/>
      <c r="E193" s="109"/>
      <c r="F193" s="109"/>
      <c r="G193" s="109"/>
      <c r="H193" s="109"/>
      <c r="I193" s="109"/>
      <c r="J193" s="109"/>
      <c r="K193" s="109"/>
      <c r="L193" s="109"/>
      <c r="M193" s="172"/>
      <c r="N193" s="172"/>
      <c r="Q193" s="132"/>
      <c r="S193" s="98"/>
    </row>
    <row r="194" spans="2:19" x14ac:dyDescent="0.3">
      <c r="B194" s="114"/>
      <c r="C194" s="109"/>
      <c r="D194" s="109"/>
      <c r="E194" s="109"/>
      <c r="F194" s="109"/>
      <c r="G194" s="109"/>
      <c r="H194" s="109"/>
      <c r="I194" s="109"/>
      <c r="J194" s="109"/>
      <c r="K194" s="109"/>
      <c r="L194" s="109"/>
      <c r="M194" s="172"/>
      <c r="N194" s="172"/>
      <c r="Q194" s="132"/>
      <c r="S194" s="98"/>
    </row>
    <row r="195" spans="2:19" x14ac:dyDescent="0.3">
      <c r="B195" s="114"/>
      <c r="C195" s="109"/>
      <c r="D195" s="109"/>
      <c r="E195" s="109"/>
      <c r="F195" s="109"/>
      <c r="G195" s="109"/>
      <c r="H195" s="109"/>
      <c r="I195" s="109"/>
      <c r="J195" s="109"/>
      <c r="K195" s="109"/>
      <c r="L195" s="109"/>
      <c r="M195" s="172"/>
      <c r="N195" s="172"/>
      <c r="Q195" s="132"/>
      <c r="S195" s="98"/>
    </row>
    <row r="196" spans="2:19" x14ac:dyDescent="0.3">
      <c r="B196" s="114"/>
      <c r="C196" s="109"/>
      <c r="D196" s="109"/>
      <c r="E196" s="109"/>
      <c r="F196" s="109"/>
      <c r="G196" s="109"/>
      <c r="H196" s="109"/>
      <c r="I196" s="109"/>
      <c r="J196" s="109"/>
      <c r="K196" s="109"/>
      <c r="L196" s="109"/>
      <c r="M196" s="172"/>
      <c r="N196" s="172"/>
      <c r="Q196" s="132"/>
      <c r="S196" s="98"/>
    </row>
    <row r="197" spans="2:19" x14ac:dyDescent="0.3">
      <c r="B197" s="7"/>
      <c r="C197" s="127" t="s">
        <v>33</v>
      </c>
      <c r="D197" s="127"/>
      <c r="E197" s="127"/>
      <c r="F197" s="127"/>
      <c r="G197" s="127"/>
      <c r="H197" s="127"/>
      <c r="I197" s="127"/>
      <c r="J197" s="127"/>
      <c r="K197" s="127"/>
      <c r="L197" s="127"/>
      <c r="M197" s="174">
        <f>SUM(M190:M196)</f>
        <v>0</v>
      </c>
      <c r="N197" s="174">
        <f>SUM(N190:N196)</f>
        <v>0</v>
      </c>
      <c r="Q197" s="132"/>
      <c r="R197" s="18" t="str">
        <f>IF(VLOOKUP(B190,$B$61:$M$67,12,FALSE)-M197=0,IF(VLOOKUP(B190,$B$61:$N$67,13,FALSE)-N197=0,"OK","Last year doesn't match"),"Current year doesn't match")</f>
        <v>OK</v>
      </c>
      <c r="S197" s="98"/>
    </row>
    <row r="198" spans="2:19" x14ac:dyDescent="0.3">
      <c r="B198" s="7"/>
      <c r="M198" s="175"/>
      <c r="N198" s="175"/>
      <c r="Q198" s="132"/>
      <c r="S198" s="98"/>
    </row>
    <row r="199" spans="2:19" x14ac:dyDescent="0.3">
      <c r="B199" s="19" t="s">
        <v>53</v>
      </c>
      <c r="C199" s="113" t="s">
        <v>54</v>
      </c>
      <c r="D199" s="113"/>
      <c r="E199" s="113"/>
      <c r="F199" s="113"/>
      <c r="G199" s="113"/>
      <c r="H199" s="113"/>
      <c r="I199" s="113"/>
      <c r="J199" s="113"/>
      <c r="K199" s="113"/>
      <c r="L199" s="113"/>
      <c r="M199" s="176" t="s">
        <v>14</v>
      </c>
      <c r="N199" s="176" t="s">
        <v>15</v>
      </c>
      <c r="Q199" s="132"/>
      <c r="S199" s="98"/>
    </row>
    <row r="200" spans="2:19" ht="13.15" customHeight="1" x14ac:dyDescent="0.3">
      <c r="B200" s="114" t="s">
        <v>35</v>
      </c>
      <c r="C200" s="109"/>
      <c r="D200" s="109"/>
      <c r="E200" s="109"/>
      <c r="F200" s="109"/>
      <c r="G200" s="109"/>
      <c r="H200" s="109"/>
      <c r="I200" s="109"/>
      <c r="J200" s="109"/>
      <c r="K200" s="109"/>
      <c r="L200" s="109"/>
      <c r="M200" s="172"/>
      <c r="N200" s="172"/>
      <c r="Q200" s="132"/>
      <c r="S200" s="98"/>
    </row>
    <row r="201" spans="2:19" x14ac:dyDescent="0.3">
      <c r="B201" s="114"/>
      <c r="C201" s="109"/>
      <c r="D201" s="109"/>
      <c r="E201" s="109"/>
      <c r="F201" s="109"/>
      <c r="G201" s="109"/>
      <c r="H201" s="109"/>
      <c r="I201" s="109"/>
      <c r="J201" s="109"/>
      <c r="K201" s="109"/>
      <c r="L201" s="109"/>
      <c r="M201" s="172"/>
      <c r="N201" s="172"/>
      <c r="Q201" s="132"/>
      <c r="S201" s="98"/>
    </row>
    <row r="202" spans="2:19" x14ac:dyDescent="0.3">
      <c r="B202" s="114"/>
      <c r="C202" s="109"/>
      <c r="D202" s="109"/>
      <c r="E202" s="109"/>
      <c r="F202" s="109"/>
      <c r="G202" s="109"/>
      <c r="H202" s="109"/>
      <c r="I202" s="109"/>
      <c r="J202" s="109"/>
      <c r="K202" s="109"/>
      <c r="L202" s="109"/>
      <c r="M202" s="172"/>
      <c r="N202" s="172"/>
      <c r="Q202" s="132"/>
      <c r="S202" s="98"/>
    </row>
    <row r="203" spans="2:19" x14ac:dyDescent="0.3">
      <c r="B203" s="114"/>
      <c r="C203" s="109"/>
      <c r="D203" s="109"/>
      <c r="E203" s="109"/>
      <c r="F203" s="109"/>
      <c r="G203" s="109"/>
      <c r="H203" s="109"/>
      <c r="I203" s="109"/>
      <c r="J203" s="109"/>
      <c r="K203" s="109"/>
      <c r="L203" s="109"/>
      <c r="M203" s="172"/>
      <c r="N203" s="172"/>
      <c r="Q203" s="132"/>
      <c r="S203" s="98"/>
    </row>
    <row r="204" spans="2:19" x14ac:dyDescent="0.3">
      <c r="B204" s="114"/>
      <c r="C204" s="109"/>
      <c r="D204" s="109"/>
      <c r="E204" s="109"/>
      <c r="F204" s="109"/>
      <c r="G204" s="109"/>
      <c r="H204" s="109"/>
      <c r="I204" s="109"/>
      <c r="J204" s="109"/>
      <c r="K204" s="109"/>
      <c r="L204" s="109"/>
      <c r="M204" s="172"/>
      <c r="N204" s="172"/>
      <c r="Q204" s="132"/>
      <c r="S204" s="98"/>
    </row>
    <row r="205" spans="2:19" x14ac:dyDescent="0.3">
      <c r="B205" s="114"/>
      <c r="C205" s="109"/>
      <c r="D205" s="109"/>
      <c r="E205" s="109"/>
      <c r="F205" s="109"/>
      <c r="G205" s="109"/>
      <c r="H205" s="109"/>
      <c r="I205" s="109"/>
      <c r="J205" s="109"/>
      <c r="K205" s="109"/>
      <c r="L205" s="109"/>
      <c r="M205" s="172"/>
      <c r="N205" s="172"/>
      <c r="Q205" s="132"/>
      <c r="S205" s="98"/>
    </row>
    <row r="206" spans="2:19" x14ac:dyDescent="0.3">
      <c r="B206" s="114"/>
      <c r="C206" s="109"/>
      <c r="D206" s="109"/>
      <c r="E206" s="109"/>
      <c r="F206" s="109"/>
      <c r="G206" s="109"/>
      <c r="H206" s="109"/>
      <c r="I206" s="109"/>
      <c r="J206" s="109"/>
      <c r="K206" s="109"/>
      <c r="L206" s="109"/>
      <c r="M206" s="172"/>
      <c r="N206" s="172"/>
      <c r="Q206" s="132"/>
      <c r="S206" s="98"/>
    </row>
    <row r="207" spans="2:19" x14ac:dyDescent="0.3">
      <c r="B207" s="7"/>
      <c r="C207" s="127" t="s">
        <v>33</v>
      </c>
      <c r="D207" s="127"/>
      <c r="E207" s="127"/>
      <c r="F207" s="127"/>
      <c r="G207" s="127"/>
      <c r="H207" s="127"/>
      <c r="I207" s="127"/>
      <c r="J207" s="127"/>
      <c r="K207" s="127"/>
      <c r="L207" s="127"/>
      <c r="M207" s="174">
        <f>SUM(M200:M206)</f>
        <v>0</v>
      </c>
      <c r="N207" s="174">
        <f>SUM(N200:N206)</f>
        <v>0</v>
      </c>
      <c r="Q207" s="132"/>
      <c r="R207" s="18" t="str">
        <f>IF(VLOOKUP(B200,$B$61:$M$67,12,FALSE)-M207=0,IF(VLOOKUP(B200,$B$61:$N$67,13,FALSE)-N207=0,"OK","Last year doesn't match"),"Current year doesn't match")</f>
        <v>OK</v>
      </c>
      <c r="S207" s="98"/>
    </row>
    <row r="208" spans="2:19" x14ac:dyDescent="0.3">
      <c r="B208" s="7"/>
      <c r="M208" s="175"/>
      <c r="N208" s="175"/>
      <c r="Q208" s="132"/>
      <c r="S208" s="98"/>
    </row>
    <row r="209" spans="2:19" x14ac:dyDescent="0.3">
      <c r="B209" s="19" t="s">
        <v>53</v>
      </c>
      <c r="C209" s="113" t="s">
        <v>54</v>
      </c>
      <c r="D209" s="113"/>
      <c r="E209" s="113"/>
      <c r="F209" s="113"/>
      <c r="G209" s="113"/>
      <c r="H209" s="113"/>
      <c r="I209" s="113"/>
      <c r="J209" s="113"/>
      <c r="K209" s="113"/>
      <c r="L209" s="113"/>
      <c r="M209" s="176" t="s">
        <v>14</v>
      </c>
      <c r="N209" s="176" t="s">
        <v>15</v>
      </c>
      <c r="Q209" s="132"/>
      <c r="S209" s="98"/>
    </row>
    <row r="210" spans="2:19" ht="13.15" customHeight="1" x14ac:dyDescent="0.3">
      <c r="B210" s="114" t="s">
        <v>36</v>
      </c>
      <c r="C210" s="109"/>
      <c r="D210" s="109"/>
      <c r="E210" s="109"/>
      <c r="F210" s="109"/>
      <c r="G210" s="109"/>
      <c r="H210" s="109"/>
      <c r="I210" s="109"/>
      <c r="J210" s="109"/>
      <c r="K210" s="109"/>
      <c r="L210" s="109"/>
      <c r="M210" s="172"/>
      <c r="N210" s="172"/>
      <c r="Q210" s="132"/>
      <c r="S210" s="98"/>
    </row>
    <row r="211" spans="2:19" x14ac:dyDescent="0.3">
      <c r="B211" s="114"/>
      <c r="C211" s="109"/>
      <c r="D211" s="109"/>
      <c r="E211" s="109"/>
      <c r="F211" s="109"/>
      <c r="G211" s="109"/>
      <c r="H211" s="109"/>
      <c r="I211" s="109"/>
      <c r="J211" s="109"/>
      <c r="K211" s="109"/>
      <c r="L211" s="109"/>
      <c r="M211" s="172"/>
      <c r="N211" s="172"/>
      <c r="Q211" s="132"/>
      <c r="S211" s="98"/>
    </row>
    <row r="212" spans="2:19" x14ac:dyDescent="0.3">
      <c r="B212" s="114"/>
      <c r="C212" s="109"/>
      <c r="D212" s="109"/>
      <c r="E212" s="109"/>
      <c r="F212" s="109"/>
      <c r="G212" s="109"/>
      <c r="H212" s="109"/>
      <c r="I212" s="109"/>
      <c r="J212" s="109"/>
      <c r="K212" s="109"/>
      <c r="L212" s="109"/>
      <c r="M212" s="172"/>
      <c r="N212" s="172"/>
      <c r="Q212" s="132"/>
      <c r="S212" s="98"/>
    </row>
    <row r="213" spans="2:19" x14ac:dyDescent="0.3">
      <c r="B213" s="114"/>
      <c r="C213" s="109"/>
      <c r="D213" s="109"/>
      <c r="E213" s="109"/>
      <c r="F213" s="109"/>
      <c r="G213" s="109"/>
      <c r="H213" s="109"/>
      <c r="I213" s="109"/>
      <c r="J213" s="109"/>
      <c r="K213" s="109"/>
      <c r="L213" s="109"/>
      <c r="M213" s="172"/>
      <c r="N213" s="172"/>
      <c r="Q213" s="132"/>
      <c r="S213" s="98"/>
    </row>
    <row r="214" spans="2:19" x14ac:dyDescent="0.3">
      <c r="B214" s="114"/>
      <c r="C214" s="109"/>
      <c r="D214" s="109"/>
      <c r="E214" s="109"/>
      <c r="F214" s="109"/>
      <c r="G214" s="109"/>
      <c r="H214" s="109"/>
      <c r="I214" s="109"/>
      <c r="J214" s="109"/>
      <c r="K214" s="109"/>
      <c r="L214" s="109"/>
      <c r="M214" s="172"/>
      <c r="N214" s="172"/>
      <c r="Q214" s="132"/>
      <c r="S214" s="98"/>
    </row>
    <row r="215" spans="2:19" x14ac:dyDescent="0.3">
      <c r="B215" s="114"/>
      <c r="C215" s="109"/>
      <c r="D215" s="109"/>
      <c r="E215" s="109"/>
      <c r="F215" s="109"/>
      <c r="G215" s="109"/>
      <c r="H215" s="109"/>
      <c r="I215" s="109"/>
      <c r="J215" s="109"/>
      <c r="K215" s="109"/>
      <c r="L215" s="109"/>
      <c r="M215" s="172"/>
      <c r="N215" s="172"/>
      <c r="Q215" s="132"/>
      <c r="S215" s="98"/>
    </row>
    <row r="216" spans="2:19" x14ac:dyDescent="0.3">
      <c r="B216" s="114"/>
      <c r="C216" s="109"/>
      <c r="D216" s="109"/>
      <c r="E216" s="109"/>
      <c r="F216" s="109"/>
      <c r="G216" s="109"/>
      <c r="H216" s="109"/>
      <c r="I216" s="109"/>
      <c r="J216" s="109"/>
      <c r="K216" s="109"/>
      <c r="L216" s="109"/>
      <c r="M216" s="172"/>
      <c r="N216" s="172"/>
      <c r="Q216" s="132"/>
      <c r="S216" s="98"/>
    </row>
    <row r="217" spans="2:19" x14ac:dyDescent="0.3">
      <c r="B217" s="7"/>
      <c r="C217" s="127" t="s">
        <v>33</v>
      </c>
      <c r="D217" s="127"/>
      <c r="E217" s="127"/>
      <c r="F217" s="127"/>
      <c r="G217" s="127"/>
      <c r="H217" s="127"/>
      <c r="I217" s="127"/>
      <c r="J217" s="127"/>
      <c r="K217" s="127"/>
      <c r="L217" s="127"/>
      <c r="M217" s="174">
        <f>SUM(M210:M216)</f>
        <v>0</v>
      </c>
      <c r="N217" s="174">
        <f>SUM(N210:N216)</f>
        <v>0</v>
      </c>
      <c r="Q217" s="133"/>
      <c r="R217" s="18" t="str">
        <f>IF(VLOOKUP(B210,$B$61:$M$67,12,FALSE)-M217=0,IF(VLOOKUP(B210,$B$61:$N$67,13,FALSE)-N217=0,"OK","Last year doesn't match"),"Current year doesn't match")</f>
        <v>OK</v>
      </c>
      <c r="S217" s="99"/>
    </row>
    <row r="218" spans="2:19" x14ac:dyDescent="0.3">
      <c r="B218" s="7"/>
    </row>
    <row r="219" spans="2:19" x14ac:dyDescent="0.3">
      <c r="B219" s="7"/>
    </row>
    <row r="220" spans="2:19" x14ac:dyDescent="0.3">
      <c r="B220" s="7"/>
    </row>
    <row r="221" spans="2:19" x14ac:dyDescent="0.3">
      <c r="B221" s="7"/>
    </row>
    <row r="222" spans="2:19" x14ac:dyDescent="0.3">
      <c r="B222" s="7"/>
    </row>
    <row r="223" spans="2:19" x14ac:dyDescent="0.3">
      <c r="B223" s="7"/>
    </row>
    <row r="224" spans="2:19" x14ac:dyDescent="0.3">
      <c r="B224" s="7"/>
    </row>
    <row r="225" spans="2:19" x14ac:dyDescent="0.3">
      <c r="B225" s="7"/>
    </row>
    <row r="226" spans="2:19" x14ac:dyDescent="0.3">
      <c r="B226" s="7"/>
    </row>
    <row r="227" spans="2:19" x14ac:dyDescent="0.3">
      <c r="B227" s="7"/>
    </row>
    <row r="228" spans="2:19" x14ac:dyDescent="0.3">
      <c r="B228" s="7"/>
    </row>
    <row r="229" spans="2:19" x14ac:dyDescent="0.3">
      <c r="B229" s="7"/>
    </row>
    <row r="230" spans="2:19" x14ac:dyDescent="0.3">
      <c r="B230" s="7"/>
    </row>
    <row r="231" spans="2:19" x14ac:dyDescent="0.3">
      <c r="B231" s="7"/>
    </row>
    <row r="232" spans="2:19" x14ac:dyDescent="0.3">
      <c r="B232" s="7"/>
    </row>
    <row r="233" spans="2:19" x14ac:dyDescent="0.3">
      <c r="B233" s="7"/>
      <c r="N233" s="1">
        <v>4</v>
      </c>
    </row>
    <row r="234" spans="2:19" x14ac:dyDescent="0.3">
      <c r="B234" s="7"/>
    </row>
    <row r="235" spans="2:19" ht="17.649999999999999" customHeight="1" x14ac:dyDescent="0.3">
      <c r="B235" s="126" t="s">
        <v>89</v>
      </c>
      <c r="C235" s="126"/>
      <c r="D235" s="126"/>
      <c r="E235" s="126"/>
      <c r="F235" s="126"/>
      <c r="G235" s="126"/>
      <c r="H235" s="126"/>
      <c r="I235" s="126"/>
      <c r="J235" s="126"/>
      <c r="K235" s="126"/>
      <c r="L235" s="126"/>
      <c r="M235" s="126"/>
      <c r="N235" s="126"/>
    </row>
    <row r="236" spans="2:19" ht="7.15" customHeight="1" x14ac:dyDescent="0.3">
      <c r="B236" s="7"/>
    </row>
    <row r="237" spans="2:19" ht="12.75" customHeight="1" x14ac:dyDescent="0.3">
      <c r="B237" s="19" t="s">
        <v>53</v>
      </c>
      <c r="C237" s="113" t="s">
        <v>54</v>
      </c>
      <c r="D237" s="113"/>
      <c r="E237" s="113"/>
      <c r="F237" s="113"/>
      <c r="G237" s="113"/>
      <c r="H237" s="113"/>
      <c r="I237" s="113"/>
      <c r="J237" s="113"/>
      <c r="K237" s="113"/>
      <c r="L237" s="113"/>
      <c r="M237" s="20" t="s">
        <v>14</v>
      </c>
      <c r="N237" s="20" t="s">
        <v>15</v>
      </c>
      <c r="Q237" s="131" t="s">
        <v>55</v>
      </c>
      <c r="S237" s="97" t="s">
        <v>129</v>
      </c>
    </row>
    <row r="238" spans="2:19" x14ac:dyDescent="0.3">
      <c r="B238" s="114" t="s">
        <v>40</v>
      </c>
      <c r="C238" s="109"/>
      <c r="D238" s="109"/>
      <c r="E238" s="109"/>
      <c r="F238" s="109"/>
      <c r="G238" s="109"/>
      <c r="H238" s="109"/>
      <c r="I238" s="109"/>
      <c r="J238" s="109"/>
      <c r="K238" s="109"/>
      <c r="L238" s="109"/>
      <c r="M238" s="172"/>
      <c r="N238" s="172"/>
      <c r="Q238" s="132"/>
      <c r="S238" s="98"/>
    </row>
    <row r="239" spans="2:19" x14ac:dyDescent="0.3">
      <c r="B239" s="114"/>
      <c r="C239" s="109"/>
      <c r="D239" s="109"/>
      <c r="E239" s="109"/>
      <c r="F239" s="109"/>
      <c r="G239" s="109"/>
      <c r="H239" s="109"/>
      <c r="I239" s="109"/>
      <c r="J239" s="109"/>
      <c r="K239" s="109"/>
      <c r="L239" s="109"/>
      <c r="M239" s="172"/>
      <c r="N239" s="172"/>
      <c r="Q239" s="132"/>
      <c r="S239" s="98"/>
    </row>
    <row r="240" spans="2:19" x14ac:dyDescent="0.3">
      <c r="B240" s="114"/>
      <c r="C240" s="109"/>
      <c r="D240" s="109"/>
      <c r="E240" s="109"/>
      <c r="F240" s="109"/>
      <c r="G240" s="109"/>
      <c r="H240" s="109"/>
      <c r="I240" s="109"/>
      <c r="J240" s="109"/>
      <c r="K240" s="109"/>
      <c r="L240" s="109"/>
      <c r="M240" s="172"/>
      <c r="N240" s="172"/>
      <c r="Q240" s="132"/>
      <c r="S240" s="98"/>
    </row>
    <row r="241" spans="2:19" x14ac:dyDescent="0.3">
      <c r="B241" s="114"/>
      <c r="C241" s="109"/>
      <c r="D241" s="109"/>
      <c r="E241" s="109"/>
      <c r="F241" s="109"/>
      <c r="G241" s="109"/>
      <c r="H241" s="109"/>
      <c r="I241" s="109"/>
      <c r="J241" s="109"/>
      <c r="K241" s="109"/>
      <c r="L241" s="109"/>
      <c r="M241" s="172"/>
      <c r="N241" s="172"/>
      <c r="Q241" s="132"/>
      <c r="S241" s="98"/>
    </row>
    <row r="242" spans="2:19" x14ac:dyDescent="0.3">
      <c r="B242" s="114"/>
      <c r="C242" s="109"/>
      <c r="D242" s="109"/>
      <c r="E242" s="109"/>
      <c r="F242" s="109"/>
      <c r="G242" s="109"/>
      <c r="H242" s="109"/>
      <c r="I242" s="109"/>
      <c r="J242" s="109"/>
      <c r="K242" s="109"/>
      <c r="L242" s="109"/>
      <c r="M242" s="172"/>
      <c r="N242" s="172"/>
      <c r="Q242" s="132"/>
      <c r="S242" s="98"/>
    </row>
    <row r="243" spans="2:19" x14ac:dyDescent="0.3">
      <c r="B243" s="114"/>
      <c r="C243" s="109"/>
      <c r="D243" s="109"/>
      <c r="E243" s="109"/>
      <c r="F243" s="109"/>
      <c r="G243" s="109"/>
      <c r="H243" s="109"/>
      <c r="I243" s="109"/>
      <c r="J243" s="109"/>
      <c r="K243" s="109"/>
      <c r="L243" s="109"/>
      <c r="M243" s="172"/>
      <c r="N243" s="172"/>
      <c r="Q243" s="132"/>
      <c r="S243" s="98"/>
    </row>
    <row r="244" spans="2:19" x14ac:dyDescent="0.3">
      <c r="B244" s="114"/>
      <c r="C244" s="109"/>
      <c r="D244" s="109"/>
      <c r="E244" s="109"/>
      <c r="F244" s="109"/>
      <c r="G244" s="109"/>
      <c r="H244" s="109"/>
      <c r="I244" s="109"/>
      <c r="J244" s="109"/>
      <c r="K244" s="109"/>
      <c r="L244" s="109"/>
      <c r="M244" s="172"/>
      <c r="N244" s="172"/>
      <c r="Q244" s="132"/>
      <c r="S244" s="98"/>
    </row>
    <row r="245" spans="2:19" x14ac:dyDescent="0.3">
      <c r="B245" s="7"/>
      <c r="C245" s="127" t="s">
        <v>33</v>
      </c>
      <c r="D245" s="127"/>
      <c r="E245" s="127"/>
      <c r="F245" s="127"/>
      <c r="G245" s="127"/>
      <c r="H245" s="127"/>
      <c r="I245" s="127"/>
      <c r="J245" s="127"/>
      <c r="K245" s="127"/>
      <c r="L245" s="127"/>
      <c r="M245" s="174">
        <f>SUM(M238:M244)</f>
        <v>0</v>
      </c>
      <c r="N245" s="174">
        <f>SUM(N238:N244)</f>
        <v>0</v>
      </c>
      <c r="Q245" s="132"/>
      <c r="R245" s="18" t="str">
        <f>IF(VLOOKUP(B238,$B$74:$M$76,12,FALSE)-M245=0,IF(VLOOKUP(B238,$B$74:$N$76,13,FALSE)-N245=0,"OK","Last year doesn't match"),"Current year doesn't match")</f>
        <v>OK</v>
      </c>
      <c r="S245" s="98"/>
    </row>
    <row r="246" spans="2:19" ht="7.15" customHeight="1" x14ac:dyDescent="0.3">
      <c r="B246" s="7"/>
      <c r="M246" s="175"/>
      <c r="N246" s="175"/>
      <c r="Q246" s="132"/>
      <c r="S246" s="98"/>
    </row>
    <row r="247" spans="2:19" x14ac:dyDescent="0.3">
      <c r="B247" s="19" t="s">
        <v>53</v>
      </c>
      <c r="C247" s="113" t="s">
        <v>54</v>
      </c>
      <c r="D247" s="113"/>
      <c r="E247" s="113"/>
      <c r="F247" s="113"/>
      <c r="G247" s="113"/>
      <c r="H247" s="113"/>
      <c r="I247" s="113"/>
      <c r="J247" s="113"/>
      <c r="K247" s="113"/>
      <c r="L247" s="113"/>
      <c r="M247" s="176" t="s">
        <v>14</v>
      </c>
      <c r="N247" s="176" t="s">
        <v>15</v>
      </c>
      <c r="Q247" s="132"/>
      <c r="S247" s="98"/>
    </row>
    <row r="248" spans="2:19" x14ac:dyDescent="0.3">
      <c r="B248" s="114" t="s">
        <v>41</v>
      </c>
      <c r="C248" s="109"/>
      <c r="D248" s="109"/>
      <c r="E248" s="109"/>
      <c r="F248" s="109"/>
      <c r="G248" s="109"/>
      <c r="H248" s="109"/>
      <c r="I248" s="109"/>
      <c r="J248" s="109"/>
      <c r="K248" s="109"/>
      <c r="L248" s="109"/>
      <c r="M248" s="172"/>
      <c r="N248" s="172"/>
      <c r="Q248" s="132"/>
      <c r="S248" s="98"/>
    </row>
    <row r="249" spans="2:19" x14ac:dyDescent="0.3">
      <c r="B249" s="114"/>
      <c r="C249" s="109"/>
      <c r="D249" s="109"/>
      <c r="E249" s="109"/>
      <c r="F249" s="109"/>
      <c r="G249" s="109"/>
      <c r="H249" s="109"/>
      <c r="I249" s="109"/>
      <c r="J249" s="109"/>
      <c r="K249" s="109"/>
      <c r="L249" s="109"/>
      <c r="M249" s="172"/>
      <c r="N249" s="172"/>
      <c r="Q249" s="132"/>
      <c r="S249" s="98"/>
    </row>
    <row r="250" spans="2:19" x14ac:dyDescent="0.3">
      <c r="B250" s="114"/>
      <c r="C250" s="109"/>
      <c r="D250" s="109"/>
      <c r="E250" s="109"/>
      <c r="F250" s="109"/>
      <c r="G250" s="109"/>
      <c r="H250" s="109"/>
      <c r="I250" s="109"/>
      <c r="J250" s="109"/>
      <c r="K250" s="109"/>
      <c r="L250" s="109"/>
      <c r="M250" s="172"/>
      <c r="N250" s="172"/>
      <c r="Q250" s="132"/>
      <c r="S250" s="98"/>
    </row>
    <row r="251" spans="2:19" x14ac:dyDescent="0.3">
      <c r="B251" s="114"/>
      <c r="C251" s="109"/>
      <c r="D251" s="109"/>
      <c r="E251" s="109"/>
      <c r="F251" s="109"/>
      <c r="G251" s="109"/>
      <c r="H251" s="109"/>
      <c r="I251" s="109"/>
      <c r="J251" s="109"/>
      <c r="K251" s="109"/>
      <c r="L251" s="109"/>
      <c r="M251" s="172"/>
      <c r="N251" s="172"/>
      <c r="Q251" s="132"/>
      <c r="S251" s="98"/>
    </row>
    <row r="252" spans="2:19" x14ac:dyDescent="0.3">
      <c r="B252" s="114"/>
      <c r="C252" s="109"/>
      <c r="D252" s="109"/>
      <c r="E252" s="109"/>
      <c r="F252" s="109"/>
      <c r="G252" s="109"/>
      <c r="H252" s="109"/>
      <c r="I252" s="109"/>
      <c r="J252" s="109"/>
      <c r="K252" s="109"/>
      <c r="L252" s="109"/>
      <c r="M252" s="172"/>
      <c r="N252" s="172"/>
      <c r="Q252" s="132"/>
      <c r="S252" s="98"/>
    </row>
    <row r="253" spans="2:19" x14ac:dyDescent="0.3">
      <c r="B253" s="114"/>
      <c r="C253" s="109"/>
      <c r="D253" s="109"/>
      <c r="E253" s="109"/>
      <c r="F253" s="109"/>
      <c r="G253" s="109"/>
      <c r="H253" s="109"/>
      <c r="I253" s="109"/>
      <c r="J253" s="109"/>
      <c r="K253" s="109"/>
      <c r="L253" s="109"/>
      <c r="M253" s="172"/>
      <c r="N253" s="172"/>
      <c r="Q253" s="132"/>
      <c r="S253" s="98"/>
    </row>
    <row r="254" spans="2:19" x14ac:dyDescent="0.3">
      <c r="B254" s="114"/>
      <c r="C254" s="109"/>
      <c r="D254" s="109"/>
      <c r="E254" s="109"/>
      <c r="F254" s="109"/>
      <c r="G254" s="109"/>
      <c r="H254" s="109"/>
      <c r="I254" s="109"/>
      <c r="J254" s="109"/>
      <c r="K254" s="109"/>
      <c r="L254" s="109"/>
      <c r="M254" s="172"/>
      <c r="N254" s="172"/>
      <c r="Q254" s="132"/>
      <c r="S254" s="98"/>
    </row>
    <row r="255" spans="2:19" x14ac:dyDescent="0.3">
      <c r="B255" s="7"/>
      <c r="C255" s="127" t="s">
        <v>33</v>
      </c>
      <c r="D255" s="127"/>
      <c r="E255" s="127"/>
      <c r="F255" s="127"/>
      <c r="G255" s="127"/>
      <c r="H255" s="127"/>
      <c r="I255" s="127"/>
      <c r="J255" s="127"/>
      <c r="K255" s="127"/>
      <c r="L255" s="127"/>
      <c r="M255" s="174">
        <f>SUM(M248:M254)</f>
        <v>0</v>
      </c>
      <c r="N255" s="174">
        <f>SUM(N248:N254)</f>
        <v>0</v>
      </c>
      <c r="Q255" s="132"/>
      <c r="R255" s="18" t="str">
        <f>IF(VLOOKUP(B248,$B$74:$M$76,12,FALSE)-M255=0,IF(VLOOKUP(B248,$B$74:$N$76,13,FALSE)-N255=0,"OK","Last year doesn't match"),"Current year doesn't match")</f>
        <v>OK</v>
      </c>
      <c r="S255" s="98"/>
    </row>
    <row r="256" spans="2:19" ht="7.15" customHeight="1" x14ac:dyDescent="0.3">
      <c r="B256" s="7"/>
      <c r="M256" s="175"/>
      <c r="N256" s="175"/>
      <c r="Q256" s="132"/>
      <c r="S256" s="98"/>
    </row>
    <row r="257" spans="2:19" x14ac:dyDescent="0.3">
      <c r="B257" s="19" t="s">
        <v>53</v>
      </c>
      <c r="C257" s="113" t="s">
        <v>54</v>
      </c>
      <c r="D257" s="113"/>
      <c r="E257" s="113"/>
      <c r="F257" s="113"/>
      <c r="G257" s="113"/>
      <c r="H257" s="113"/>
      <c r="I257" s="113"/>
      <c r="J257" s="113"/>
      <c r="K257" s="113"/>
      <c r="L257" s="113"/>
      <c r="M257" s="176" t="s">
        <v>14</v>
      </c>
      <c r="N257" s="176" t="s">
        <v>15</v>
      </c>
      <c r="Q257" s="132"/>
      <c r="S257" s="98"/>
    </row>
    <row r="258" spans="2:19" x14ac:dyDescent="0.3">
      <c r="B258" s="114" t="s">
        <v>42</v>
      </c>
      <c r="C258" s="109"/>
      <c r="D258" s="109"/>
      <c r="E258" s="109"/>
      <c r="F258" s="109"/>
      <c r="G258" s="109"/>
      <c r="H258" s="109"/>
      <c r="I258" s="109"/>
      <c r="J258" s="109"/>
      <c r="K258" s="109"/>
      <c r="L258" s="109"/>
      <c r="M258" s="172"/>
      <c r="N258" s="172"/>
      <c r="Q258" s="132"/>
      <c r="S258" s="98"/>
    </row>
    <row r="259" spans="2:19" x14ac:dyDescent="0.3">
      <c r="B259" s="114"/>
      <c r="C259" s="109"/>
      <c r="D259" s="109"/>
      <c r="E259" s="109"/>
      <c r="F259" s="109"/>
      <c r="G259" s="109"/>
      <c r="H259" s="109"/>
      <c r="I259" s="109"/>
      <c r="J259" s="109"/>
      <c r="K259" s="109"/>
      <c r="L259" s="109"/>
      <c r="M259" s="172"/>
      <c r="N259" s="172"/>
      <c r="Q259" s="132"/>
      <c r="S259" s="98"/>
    </row>
    <row r="260" spans="2:19" x14ac:dyDescent="0.3">
      <c r="B260" s="114"/>
      <c r="C260" s="109"/>
      <c r="D260" s="109"/>
      <c r="E260" s="109"/>
      <c r="F260" s="109"/>
      <c r="G260" s="109"/>
      <c r="H260" s="109"/>
      <c r="I260" s="109"/>
      <c r="J260" s="109"/>
      <c r="K260" s="109"/>
      <c r="L260" s="109"/>
      <c r="M260" s="172"/>
      <c r="N260" s="172"/>
      <c r="Q260" s="132"/>
      <c r="S260" s="98"/>
    </row>
    <row r="261" spans="2:19" x14ac:dyDescent="0.3">
      <c r="B261" s="114"/>
      <c r="C261" s="109"/>
      <c r="D261" s="109"/>
      <c r="E261" s="109"/>
      <c r="F261" s="109"/>
      <c r="G261" s="109"/>
      <c r="H261" s="109"/>
      <c r="I261" s="109"/>
      <c r="J261" s="109"/>
      <c r="K261" s="109"/>
      <c r="L261" s="109"/>
      <c r="M261" s="172"/>
      <c r="N261" s="172"/>
      <c r="Q261" s="132"/>
      <c r="S261" s="98"/>
    </row>
    <row r="262" spans="2:19" x14ac:dyDescent="0.3">
      <c r="B262" s="114"/>
      <c r="C262" s="109"/>
      <c r="D262" s="109"/>
      <c r="E262" s="109"/>
      <c r="F262" s="109"/>
      <c r="G262" s="109"/>
      <c r="H262" s="109"/>
      <c r="I262" s="109"/>
      <c r="J262" s="109"/>
      <c r="K262" s="109"/>
      <c r="L262" s="109"/>
      <c r="M262" s="172"/>
      <c r="N262" s="172"/>
      <c r="Q262" s="132"/>
      <c r="S262" s="98"/>
    </row>
    <row r="263" spans="2:19" x14ac:dyDescent="0.3">
      <c r="B263" s="114"/>
      <c r="C263" s="109"/>
      <c r="D263" s="109"/>
      <c r="E263" s="109"/>
      <c r="F263" s="109"/>
      <c r="G263" s="109"/>
      <c r="H263" s="109"/>
      <c r="I263" s="109"/>
      <c r="J263" s="109"/>
      <c r="K263" s="109"/>
      <c r="L263" s="109"/>
      <c r="M263" s="172"/>
      <c r="N263" s="172"/>
      <c r="Q263" s="132"/>
      <c r="S263" s="98"/>
    </row>
    <row r="264" spans="2:19" x14ac:dyDescent="0.3">
      <c r="B264" s="114"/>
      <c r="C264" s="109"/>
      <c r="D264" s="109"/>
      <c r="E264" s="109"/>
      <c r="F264" s="109"/>
      <c r="G264" s="109"/>
      <c r="H264" s="109"/>
      <c r="I264" s="109"/>
      <c r="J264" s="109"/>
      <c r="K264" s="109"/>
      <c r="L264" s="109"/>
      <c r="M264" s="172"/>
      <c r="N264" s="172"/>
      <c r="Q264" s="132"/>
      <c r="S264" s="98"/>
    </row>
    <row r="265" spans="2:19" x14ac:dyDescent="0.3">
      <c r="B265" s="7"/>
      <c r="C265" s="127" t="s">
        <v>33</v>
      </c>
      <c r="D265" s="127"/>
      <c r="E265" s="127"/>
      <c r="F265" s="127"/>
      <c r="G265" s="127"/>
      <c r="H265" s="127"/>
      <c r="I265" s="127"/>
      <c r="J265" s="127"/>
      <c r="K265" s="127"/>
      <c r="L265" s="127"/>
      <c r="M265" s="174">
        <f>SUM(M258:M264)</f>
        <v>0</v>
      </c>
      <c r="N265" s="174">
        <f>SUM(N258:N264)</f>
        <v>0</v>
      </c>
      <c r="Q265" s="133"/>
      <c r="R265" s="18" t="str">
        <f>IF(VLOOKUP(B258,$B$74:$M$76,12,FALSE)-M265=0,IF(VLOOKUP(B258,$B$74:$N$76,13,FALSE)-N265=0,"OK","Last year doesn't match"),"Current year doesn't match")</f>
        <v>OK</v>
      </c>
      <c r="S265" s="99"/>
    </row>
    <row r="266" spans="2:19" x14ac:dyDescent="0.3">
      <c r="B266" s="7"/>
    </row>
    <row r="267" spans="2:19" ht="17.649999999999999" customHeight="1" x14ac:dyDescent="0.3">
      <c r="B267" s="126" t="s">
        <v>56</v>
      </c>
      <c r="C267" s="126"/>
      <c r="D267" s="126"/>
      <c r="E267" s="126"/>
      <c r="F267" s="126"/>
      <c r="G267" s="126"/>
      <c r="H267" s="126"/>
      <c r="I267" s="126"/>
      <c r="J267" s="126"/>
      <c r="K267" s="126"/>
      <c r="L267" s="126"/>
      <c r="M267" s="126"/>
      <c r="N267" s="126"/>
    </row>
    <row r="268" spans="2:19" ht="7.15" customHeight="1" x14ac:dyDescent="0.3">
      <c r="B268" s="7"/>
    </row>
    <row r="269" spans="2:19" ht="12.75" customHeight="1" x14ac:dyDescent="0.3">
      <c r="B269" s="19" t="s">
        <v>53</v>
      </c>
      <c r="C269" s="113" t="s">
        <v>54</v>
      </c>
      <c r="D269" s="113"/>
      <c r="E269" s="113"/>
      <c r="F269" s="113"/>
      <c r="G269" s="113"/>
      <c r="H269" s="113"/>
      <c r="I269" s="113"/>
      <c r="J269" s="113"/>
      <c r="K269" s="113"/>
      <c r="L269" s="113"/>
      <c r="M269" s="20" t="s">
        <v>14</v>
      </c>
      <c r="N269" s="20" t="s">
        <v>15</v>
      </c>
      <c r="Q269" s="131" t="s">
        <v>55</v>
      </c>
      <c r="S269" s="97" t="s">
        <v>130</v>
      </c>
    </row>
    <row r="270" spans="2:19" x14ac:dyDescent="0.3">
      <c r="B270" s="114" t="s">
        <v>43</v>
      </c>
      <c r="C270" s="109"/>
      <c r="D270" s="109"/>
      <c r="E270" s="109"/>
      <c r="F270" s="109"/>
      <c r="G270" s="109"/>
      <c r="H270" s="109"/>
      <c r="I270" s="109"/>
      <c r="J270" s="109"/>
      <c r="K270" s="109"/>
      <c r="L270" s="109"/>
      <c r="M270" s="172"/>
      <c r="N270" s="172"/>
      <c r="Q270" s="132"/>
      <c r="S270" s="98"/>
    </row>
    <row r="271" spans="2:19" x14ac:dyDescent="0.3">
      <c r="B271" s="114"/>
      <c r="C271" s="109"/>
      <c r="D271" s="109"/>
      <c r="E271" s="109"/>
      <c r="F271" s="109"/>
      <c r="G271" s="109"/>
      <c r="H271" s="109"/>
      <c r="I271" s="109"/>
      <c r="J271" s="109"/>
      <c r="K271" s="109"/>
      <c r="L271" s="109"/>
      <c r="M271" s="172"/>
      <c r="N271" s="172"/>
      <c r="Q271" s="132"/>
      <c r="S271" s="98"/>
    </row>
    <row r="272" spans="2:19" x14ac:dyDescent="0.3">
      <c r="B272" s="114"/>
      <c r="C272" s="109"/>
      <c r="D272" s="109"/>
      <c r="E272" s="109"/>
      <c r="F272" s="109"/>
      <c r="G272" s="109"/>
      <c r="H272" s="109"/>
      <c r="I272" s="109"/>
      <c r="J272" s="109"/>
      <c r="K272" s="109"/>
      <c r="L272" s="109"/>
      <c r="M272" s="172"/>
      <c r="N272" s="172"/>
      <c r="Q272" s="132"/>
      <c r="S272" s="98"/>
    </row>
    <row r="273" spans="2:19" x14ac:dyDescent="0.3">
      <c r="B273" s="114"/>
      <c r="C273" s="109"/>
      <c r="D273" s="109"/>
      <c r="E273" s="109"/>
      <c r="F273" s="109"/>
      <c r="G273" s="109"/>
      <c r="H273" s="109"/>
      <c r="I273" s="109"/>
      <c r="J273" s="109"/>
      <c r="K273" s="109"/>
      <c r="L273" s="109"/>
      <c r="M273" s="172"/>
      <c r="N273" s="172"/>
      <c r="Q273" s="132"/>
      <c r="S273" s="98"/>
    </row>
    <row r="274" spans="2:19" x14ac:dyDescent="0.3">
      <c r="B274" s="114"/>
      <c r="C274" s="109"/>
      <c r="D274" s="109"/>
      <c r="E274" s="109"/>
      <c r="F274" s="109"/>
      <c r="G274" s="109"/>
      <c r="H274" s="109"/>
      <c r="I274" s="109"/>
      <c r="J274" s="109"/>
      <c r="K274" s="109"/>
      <c r="L274" s="109"/>
      <c r="M274" s="172"/>
      <c r="N274" s="172"/>
      <c r="Q274" s="132"/>
      <c r="S274" s="98"/>
    </row>
    <row r="275" spans="2:19" x14ac:dyDescent="0.3">
      <c r="B275" s="114"/>
      <c r="C275" s="109"/>
      <c r="D275" s="109"/>
      <c r="E275" s="109"/>
      <c r="F275" s="109"/>
      <c r="G275" s="109"/>
      <c r="H275" s="109"/>
      <c r="I275" s="109"/>
      <c r="J275" s="109"/>
      <c r="K275" s="109"/>
      <c r="L275" s="109"/>
      <c r="M275" s="172"/>
      <c r="N275" s="172"/>
      <c r="Q275" s="132"/>
      <c r="S275" s="98"/>
    </row>
    <row r="276" spans="2:19" x14ac:dyDescent="0.3">
      <c r="B276" s="114"/>
      <c r="C276" s="109"/>
      <c r="D276" s="109"/>
      <c r="E276" s="109"/>
      <c r="F276" s="109"/>
      <c r="G276" s="109"/>
      <c r="H276" s="109"/>
      <c r="I276" s="109"/>
      <c r="J276" s="109"/>
      <c r="K276" s="109"/>
      <c r="L276" s="109"/>
      <c r="M276" s="172"/>
      <c r="N276" s="172"/>
      <c r="Q276" s="132"/>
      <c r="S276" s="98"/>
    </row>
    <row r="277" spans="2:19" x14ac:dyDescent="0.3">
      <c r="B277" s="7"/>
      <c r="C277" s="127" t="s">
        <v>33</v>
      </c>
      <c r="D277" s="127"/>
      <c r="E277" s="127"/>
      <c r="F277" s="127"/>
      <c r="G277" s="127"/>
      <c r="H277" s="127"/>
      <c r="I277" s="127"/>
      <c r="J277" s="127"/>
      <c r="K277" s="127"/>
      <c r="L277" s="127"/>
      <c r="M277" s="174">
        <f>SUM(M270:M276)</f>
        <v>0</v>
      </c>
      <c r="N277" s="174">
        <f>SUM(N270:N276)</f>
        <v>0</v>
      </c>
      <c r="Q277" s="132"/>
      <c r="R277" s="18" t="str">
        <f>IF(VLOOKUP(B270,$B$80:$M$82,12,FALSE)-M277=0,IF(VLOOKUP(B270,$B$80:$N$82,13,FALSE)-N277=0,"OK","Last year doesn't match"),"Current year doesn't match")</f>
        <v>OK</v>
      </c>
      <c r="S277" s="98"/>
    </row>
    <row r="278" spans="2:19" ht="7.15" customHeight="1" x14ac:dyDescent="0.3">
      <c r="B278" s="7"/>
      <c r="M278" s="175"/>
      <c r="N278" s="175"/>
      <c r="Q278" s="132"/>
      <c r="S278" s="98"/>
    </row>
    <row r="279" spans="2:19" x14ac:dyDescent="0.3">
      <c r="B279" s="19" t="s">
        <v>53</v>
      </c>
      <c r="C279" s="113" t="s">
        <v>54</v>
      </c>
      <c r="D279" s="113"/>
      <c r="E279" s="113"/>
      <c r="F279" s="113"/>
      <c r="G279" s="113"/>
      <c r="H279" s="113"/>
      <c r="I279" s="113"/>
      <c r="J279" s="113"/>
      <c r="K279" s="113"/>
      <c r="L279" s="113"/>
      <c r="M279" s="176" t="s">
        <v>14</v>
      </c>
      <c r="N279" s="176" t="s">
        <v>15</v>
      </c>
      <c r="Q279" s="132"/>
      <c r="S279" s="98"/>
    </row>
    <row r="280" spans="2:19" x14ac:dyDescent="0.3">
      <c r="B280" s="114" t="s">
        <v>44</v>
      </c>
      <c r="C280" s="109"/>
      <c r="D280" s="109"/>
      <c r="E280" s="109"/>
      <c r="F280" s="109"/>
      <c r="G280" s="109"/>
      <c r="H280" s="109"/>
      <c r="I280" s="109"/>
      <c r="J280" s="109"/>
      <c r="K280" s="109"/>
      <c r="L280" s="109"/>
      <c r="M280" s="172"/>
      <c r="N280" s="172"/>
      <c r="Q280" s="132"/>
      <c r="S280" s="98"/>
    </row>
    <row r="281" spans="2:19" x14ac:dyDescent="0.3">
      <c r="B281" s="114"/>
      <c r="C281" s="109"/>
      <c r="D281" s="109"/>
      <c r="E281" s="109"/>
      <c r="F281" s="109"/>
      <c r="G281" s="109"/>
      <c r="H281" s="109"/>
      <c r="I281" s="109"/>
      <c r="J281" s="109"/>
      <c r="K281" s="109"/>
      <c r="L281" s="109"/>
      <c r="M281" s="172"/>
      <c r="N281" s="172"/>
      <c r="Q281" s="132"/>
      <c r="S281" s="98"/>
    </row>
    <row r="282" spans="2:19" x14ac:dyDescent="0.3">
      <c r="B282" s="114"/>
      <c r="C282" s="109"/>
      <c r="D282" s="109"/>
      <c r="E282" s="109"/>
      <c r="F282" s="109"/>
      <c r="G282" s="109"/>
      <c r="H282" s="109"/>
      <c r="I282" s="109"/>
      <c r="J282" s="109"/>
      <c r="K282" s="109"/>
      <c r="L282" s="109"/>
      <c r="M282" s="172"/>
      <c r="N282" s="172"/>
      <c r="Q282" s="132"/>
      <c r="S282" s="98"/>
    </row>
    <row r="283" spans="2:19" x14ac:dyDescent="0.3">
      <c r="B283" s="114"/>
      <c r="C283" s="109"/>
      <c r="D283" s="109"/>
      <c r="E283" s="109"/>
      <c r="F283" s="109"/>
      <c r="G283" s="109"/>
      <c r="H283" s="109"/>
      <c r="I283" s="109"/>
      <c r="J283" s="109"/>
      <c r="K283" s="109"/>
      <c r="L283" s="109"/>
      <c r="M283" s="172"/>
      <c r="N283" s="172"/>
      <c r="Q283" s="132"/>
      <c r="S283" s="98"/>
    </row>
    <row r="284" spans="2:19" x14ac:dyDescent="0.3">
      <c r="B284" s="114"/>
      <c r="C284" s="109"/>
      <c r="D284" s="109"/>
      <c r="E284" s="109"/>
      <c r="F284" s="109"/>
      <c r="G284" s="109"/>
      <c r="H284" s="109"/>
      <c r="I284" s="109"/>
      <c r="J284" s="109"/>
      <c r="K284" s="109"/>
      <c r="L284" s="109"/>
      <c r="M284" s="172"/>
      <c r="N284" s="172"/>
      <c r="Q284" s="132"/>
      <c r="S284" s="98"/>
    </row>
    <row r="285" spans="2:19" x14ac:dyDescent="0.3">
      <c r="B285" s="114"/>
      <c r="C285" s="109"/>
      <c r="D285" s="109"/>
      <c r="E285" s="109"/>
      <c r="F285" s="109"/>
      <c r="G285" s="109"/>
      <c r="H285" s="109"/>
      <c r="I285" s="109"/>
      <c r="J285" s="109"/>
      <c r="K285" s="109"/>
      <c r="L285" s="109"/>
      <c r="M285" s="172"/>
      <c r="N285" s="172"/>
      <c r="Q285" s="132"/>
      <c r="S285" s="98"/>
    </row>
    <row r="286" spans="2:19" x14ac:dyDescent="0.3">
      <c r="B286" s="114"/>
      <c r="C286" s="109"/>
      <c r="D286" s="109"/>
      <c r="E286" s="109"/>
      <c r="F286" s="109"/>
      <c r="G286" s="109"/>
      <c r="H286" s="109"/>
      <c r="I286" s="109"/>
      <c r="J286" s="109"/>
      <c r="K286" s="109"/>
      <c r="L286" s="109"/>
      <c r="M286" s="172"/>
      <c r="N286" s="172"/>
      <c r="Q286" s="132"/>
      <c r="S286" s="98"/>
    </row>
    <row r="287" spans="2:19" x14ac:dyDescent="0.3">
      <c r="B287" s="7"/>
      <c r="C287" s="127" t="s">
        <v>33</v>
      </c>
      <c r="D287" s="127"/>
      <c r="E287" s="127"/>
      <c r="F287" s="127"/>
      <c r="G287" s="127"/>
      <c r="H287" s="127"/>
      <c r="I287" s="127"/>
      <c r="J287" s="127"/>
      <c r="K287" s="127"/>
      <c r="L287" s="127"/>
      <c r="M287" s="174">
        <f>SUM(M280:M286)</f>
        <v>0</v>
      </c>
      <c r="N287" s="174">
        <f>SUM(N280:N286)</f>
        <v>0</v>
      </c>
      <c r="Q287" s="132"/>
      <c r="R287" s="18" t="str">
        <f>IF(VLOOKUP(B280,$B$80:$M$82,12,FALSE)-M287=0,IF(VLOOKUP(B280,$B$80:$N$82,13,FALSE)-N287=0,"OK","Last year doesn't match"),"Current year doesn't match")</f>
        <v>OK</v>
      </c>
      <c r="S287" s="98"/>
    </row>
    <row r="288" spans="2:19" ht="7.15" customHeight="1" x14ac:dyDescent="0.3">
      <c r="B288" s="7"/>
      <c r="M288" s="175"/>
      <c r="N288" s="175"/>
      <c r="Q288" s="132"/>
      <c r="S288" s="98"/>
    </row>
    <row r="289" spans="2:19" x14ac:dyDescent="0.3">
      <c r="B289" s="19" t="s">
        <v>53</v>
      </c>
      <c r="C289" s="113" t="s">
        <v>54</v>
      </c>
      <c r="D289" s="113"/>
      <c r="E289" s="113"/>
      <c r="F289" s="113"/>
      <c r="G289" s="113"/>
      <c r="H289" s="113"/>
      <c r="I289" s="113"/>
      <c r="J289" s="113"/>
      <c r="K289" s="113"/>
      <c r="L289" s="113"/>
      <c r="M289" s="176" t="s">
        <v>14</v>
      </c>
      <c r="N289" s="176" t="s">
        <v>15</v>
      </c>
      <c r="Q289" s="132"/>
      <c r="S289" s="98"/>
    </row>
    <row r="290" spans="2:19" ht="13.15" customHeight="1" x14ac:dyDescent="0.3">
      <c r="B290" s="114" t="s">
        <v>45</v>
      </c>
      <c r="C290" s="109"/>
      <c r="D290" s="109"/>
      <c r="E290" s="109"/>
      <c r="F290" s="109"/>
      <c r="G290" s="109"/>
      <c r="H290" s="109"/>
      <c r="I290" s="109"/>
      <c r="J290" s="109"/>
      <c r="K290" s="109"/>
      <c r="L290" s="109"/>
      <c r="M290" s="172"/>
      <c r="N290" s="172"/>
      <c r="Q290" s="132"/>
      <c r="S290" s="98"/>
    </row>
    <row r="291" spans="2:19" x14ac:dyDescent="0.3">
      <c r="B291" s="114"/>
      <c r="C291" s="109"/>
      <c r="D291" s="109"/>
      <c r="E291" s="109"/>
      <c r="F291" s="109"/>
      <c r="G291" s="109"/>
      <c r="H291" s="109"/>
      <c r="I291" s="109"/>
      <c r="J291" s="109"/>
      <c r="K291" s="109"/>
      <c r="L291" s="109"/>
      <c r="M291" s="172"/>
      <c r="N291" s="172"/>
      <c r="Q291" s="132"/>
      <c r="S291" s="98"/>
    </row>
    <row r="292" spans="2:19" x14ac:dyDescent="0.3">
      <c r="B292" s="114"/>
      <c r="C292" s="109"/>
      <c r="D292" s="109"/>
      <c r="E292" s="109"/>
      <c r="F292" s="109"/>
      <c r="G292" s="109"/>
      <c r="H292" s="109"/>
      <c r="I292" s="109"/>
      <c r="J292" s="109"/>
      <c r="K292" s="109"/>
      <c r="L292" s="109"/>
      <c r="M292" s="172"/>
      <c r="N292" s="172"/>
      <c r="Q292" s="132"/>
      <c r="S292" s="98"/>
    </row>
    <row r="293" spans="2:19" x14ac:dyDescent="0.3">
      <c r="B293" s="114"/>
      <c r="C293" s="109"/>
      <c r="D293" s="109"/>
      <c r="E293" s="109"/>
      <c r="F293" s="109"/>
      <c r="G293" s="109"/>
      <c r="H293" s="109"/>
      <c r="I293" s="109"/>
      <c r="J293" s="109"/>
      <c r="K293" s="109"/>
      <c r="L293" s="109"/>
      <c r="M293" s="172"/>
      <c r="N293" s="172"/>
      <c r="Q293" s="132"/>
      <c r="S293" s="98"/>
    </row>
    <row r="294" spans="2:19" x14ac:dyDescent="0.3">
      <c r="B294" s="114"/>
      <c r="C294" s="109"/>
      <c r="D294" s="109"/>
      <c r="E294" s="109"/>
      <c r="F294" s="109"/>
      <c r="G294" s="109"/>
      <c r="H294" s="109"/>
      <c r="I294" s="109"/>
      <c r="J294" s="109"/>
      <c r="K294" s="109"/>
      <c r="L294" s="109"/>
      <c r="M294" s="172"/>
      <c r="N294" s="172"/>
      <c r="Q294" s="132"/>
      <c r="S294" s="98"/>
    </row>
    <row r="295" spans="2:19" x14ac:dyDescent="0.3">
      <c r="B295" s="114"/>
      <c r="C295" s="109"/>
      <c r="D295" s="109"/>
      <c r="E295" s="109"/>
      <c r="F295" s="109"/>
      <c r="G295" s="109"/>
      <c r="H295" s="109"/>
      <c r="I295" s="109"/>
      <c r="J295" s="109"/>
      <c r="K295" s="109"/>
      <c r="L295" s="109"/>
      <c r="M295" s="172"/>
      <c r="N295" s="172"/>
      <c r="Q295" s="132"/>
      <c r="S295" s="98"/>
    </row>
    <row r="296" spans="2:19" x14ac:dyDescent="0.3">
      <c r="B296" s="114"/>
      <c r="C296" s="109"/>
      <c r="D296" s="109"/>
      <c r="E296" s="109"/>
      <c r="F296" s="109"/>
      <c r="G296" s="109"/>
      <c r="H296" s="109"/>
      <c r="I296" s="109"/>
      <c r="J296" s="109"/>
      <c r="K296" s="109"/>
      <c r="L296" s="109"/>
      <c r="M296" s="172"/>
      <c r="N296" s="172"/>
      <c r="Q296" s="132"/>
      <c r="S296" s="98"/>
    </row>
    <row r="297" spans="2:19" x14ac:dyDescent="0.3">
      <c r="B297" s="7"/>
      <c r="C297" s="127" t="s">
        <v>33</v>
      </c>
      <c r="D297" s="127"/>
      <c r="E297" s="127"/>
      <c r="F297" s="127"/>
      <c r="G297" s="127"/>
      <c r="H297" s="127"/>
      <c r="I297" s="127"/>
      <c r="J297" s="127"/>
      <c r="K297" s="127"/>
      <c r="L297" s="127"/>
      <c r="M297" s="174">
        <f>SUM(M290:M296)</f>
        <v>0</v>
      </c>
      <c r="N297" s="174">
        <f>SUM(N290:N296)</f>
        <v>0</v>
      </c>
      <c r="Q297" s="133"/>
      <c r="R297" s="18" t="str">
        <f>IF(VLOOKUP(B290,$B$80:$M$82,12,FALSE)-M297=0,IF(VLOOKUP(B290,$B$80:$N$82,13,FALSE)-N297=0,"OK","Last year doesn't match"),"Current year doesn't match")</f>
        <v>OK</v>
      </c>
      <c r="S297" s="99"/>
    </row>
    <row r="298" spans="2:19" x14ac:dyDescent="0.3">
      <c r="B298" s="7"/>
    </row>
    <row r="299" spans="2:19" x14ac:dyDescent="0.3">
      <c r="B299" s="7"/>
    </row>
    <row r="300" spans="2:19" x14ac:dyDescent="0.3">
      <c r="B300" s="7"/>
    </row>
    <row r="301" spans="2:19" x14ac:dyDescent="0.3">
      <c r="B301" s="7"/>
    </row>
    <row r="302" spans="2:19" x14ac:dyDescent="0.3">
      <c r="B302" s="7"/>
    </row>
    <row r="303" spans="2:19" x14ac:dyDescent="0.3">
      <c r="B303" s="7"/>
    </row>
    <row r="304" spans="2:19" x14ac:dyDescent="0.3">
      <c r="B304" s="7"/>
      <c r="N304" s="1">
        <v>5</v>
      </c>
    </row>
    <row r="305" spans="2:19" x14ac:dyDescent="0.3">
      <c r="B305" s="7"/>
    </row>
    <row r="306" spans="2:19" ht="18" x14ac:dyDescent="0.3">
      <c r="B306" s="100" t="s">
        <v>110</v>
      </c>
      <c r="C306" s="100"/>
      <c r="D306" s="100"/>
      <c r="E306" s="100"/>
      <c r="F306" s="100"/>
      <c r="G306" s="100"/>
      <c r="H306" s="100"/>
      <c r="I306" s="100"/>
      <c r="J306" s="100"/>
      <c r="K306" s="100"/>
      <c r="L306" s="100"/>
      <c r="M306" s="100"/>
      <c r="N306" s="100"/>
    </row>
    <row r="307" spans="2:19" x14ac:dyDescent="0.3">
      <c r="B307" s="7"/>
    </row>
    <row r="308" spans="2:19" ht="14.65" customHeight="1" x14ac:dyDescent="0.3">
      <c r="B308" s="138" t="s">
        <v>57</v>
      </c>
      <c r="C308" s="139"/>
      <c r="D308" s="139"/>
      <c r="E308" s="139"/>
      <c r="F308" s="139"/>
      <c r="G308" s="139"/>
      <c r="H308" s="139"/>
      <c r="I308" s="139"/>
      <c r="J308" s="139"/>
      <c r="K308" s="139"/>
      <c r="L308" s="140"/>
      <c r="M308" s="21" t="s">
        <v>14</v>
      </c>
      <c r="N308" s="21" t="s">
        <v>15</v>
      </c>
      <c r="Q308" s="135" t="s">
        <v>58</v>
      </c>
      <c r="S308" s="97" t="s">
        <v>124</v>
      </c>
    </row>
    <row r="309" spans="2:19" ht="24" customHeight="1" x14ac:dyDescent="0.3">
      <c r="B309" s="110" t="s">
        <v>59</v>
      </c>
      <c r="C309" s="111"/>
      <c r="D309" s="111"/>
      <c r="E309" s="111"/>
      <c r="F309" s="111"/>
      <c r="G309" s="111"/>
      <c r="H309" s="111"/>
      <c r="I309" s="111"/>
      <c r="J309" s="111"/>
      <c r="K309" s="111"/>
      <c r="L309" s="112"/>
      <c r="M309" s="172"/>
      <c r="N309" s="172"/>
      <c r="Q309" s="136"/>
      <c r="S309" s="98"/>
    </row>
    <row r="310" spans="2:19" ht="24" customHeight="1" x14ac:dyDescent="0.3">
      <c r="B310" s="86" t="s">
        <v>60</v>
      </c>
      <c r="C310" s="87"/>
      <c r="D310" s="87"/>
      <c r="E310" s="87"/>
      <c r="F310" s="87"/>
      <c r="G310" s="87"/>
      <c r="H310" s="87"/>
      <c r="I310" s="87"/>
      <c r="J310" s="87"/>
      <c r="K310" s="87"/>
      <c r="L310" s="88"/>
      <c r="M310" s="172"/>
      <c r="N310" s="172"/>
      <c r="Q310" s="136"/>
      <c r="S310" s="98"/>
    </row>
    <row r="311" spans="2:19" ht="24" customHeight="1" x14ac:dyDescent="0.3">
      <c r="B311" s="110" t="s">
        <v>61</v>
      </c>
      <c r="C311" s="111"/>
      <c r="D311" s="111"/>
      <c r="E311" s="111"/>
      <c r="F311" s="111"/>
      <c r="G311" s="111"/>
      <c r="H311" s="111"/>
      <c r="I311" s="111"/>
      <c r="J311" s="111"/>
      <c r="K311" s="111"/>
      <c r="L311" s="112"/>
      <c r="M311" s="172"/>
      <c r="N311" s="172"/>
      <c r="Q311" s="136"/>
      <c r="S311" s="98"/>
    </row>
    <row r="312" spans="2:19" ht="24" customHeight="1" x14ac:dyDescent="0.3">
      <c r="B312" s="110" t="s">
        <v>136</v>
      </c>
      <c r="C312" s="111"/>
      <c r="D312" s="111"/>
      <c r="E312" s="111"/>
      <c r="F312" s="111"/>
      <c r="G312" s="111"/>
      <c r="H312" s="111"/>
      <c r="I312" s="111"/>
      <c r="J312" s="111"/>
      <c r="K312" s="111"/>
      <c r="L312" s="112"/>
      <c r="M312" s="172"/>
      <c r="N312" s="172"/>
      <c r="Q312" s="137"/>
      <c r="S312" s="99"/>
    </row>
    <row r="313" spans="2:19" x14ac:dyDescent="0.3">
      <c r="B313" s="7"/>
    </row>
    <row r="314" spans="2:19" ht="43.5" customHeight="1" x14ac:dyDescent="0.3">
      <c r="B314" s="120"/>
      <c r="C314" s="121"/>
      <c r="D314" s="121"/>
      <c r="E314" s="121"/>
      <c r="F314" s="121"/>
      <c r="G314" s="121"/>
      <c r="H314" s="121"/>
      <c r="I314" s="121"/>
      <c r="J314" s="121"/>
      <c r="K314" s="121"/>
      <c r="L314" s="121"/>
      <c r="M314" s="121"/>
      <c r="N314" s="122"/>
      <c r="S314" s="83" t="s">
        <v>139</v>
      </c>
    </row>
    <row r="315" spans="2:19" x14ac:dyDescent="0.3">
      <c r="B315" s="7"/>
      <c r="S315" s="85"/>
    </row>
    <row r="316" spans="2:19" x14ac:dyDescent="0.3">
      <c r="B316" s="7"/>
      <c r="S316" s="85"/>
    </row>
    <row r="317" spans="2:19" ht="18" x14ac:dyDescent="0.3">
      <c r="B317" s="100" t="s">
        <v>111</v>
      </c>
      <c r="C317" s="100"/>
      <c r="D317" s="100"/>
      <c r="E317" s="100"/>
      <c r="F317" s="100"/>
      <c r="G317" s="100"/>
      <c r="H317" s="100"/>
      <c r="I317" s="100"/>
      <c r="J317" s="100"/>
      <c r="K317" s="100"/>
      <c r="L317" s="100"/>
      <c r="M317" s="100"/>
      <c r="N317" s="100"/>
      <c r="S317" s="85"/>
    </row>
    <row r="318" spans="2:19" x14ac:dyDescent="0.3">
      <c r="B318" s="7"/>
      <c r="S318" s="85"/>
    </row>
    <row r="319" spans="2:19" ht="14.65" customHeight="1" x14ac:dyDescent="0.3">
      <c r="B319" s="138" t="s">
        <v>62</v>
      </c>
      <c r="C319" s="139"/>
      <c r="D319" s="139"/>
      <c r="E319" s="139"/>
      <c r="F319" s="139"/>
      <c r="G319" s="139"/>
      <c r="H319" s="139"/>
      <c r="I319" s="139"/>
      <c r="J319" s="139"/>
      <c r="K319" s="139"/>
      <c r="L319" s="140"/>
      <c r="M319" s="21" t="s">
        <v>14</v>
      </c>
      <c r="N319" s="21" t="s">
        <v>15</v>
      </c>
      <c r="Q319" s="135" t="s">
        <v>58</v>
      </c>
      <c r="S319" s="97" t="s">
        <v>125</v>
      </c>
    </row>
    <row r="320" spans="2:19" ht="24" customHeight="1" x14ac:dyDescent="0.3">
      <c r="B320" s="110" t="s">
        <v>63</v>
      </c>
      <c r="C320" s="111"/>
      <c r="D320" s="111"/>
      <c r="E320" s="111"/>
      <c r="F320" s="111"/>
      <c r="G320" s="111"/>
      <c r="H320" s="111"/>
      <c r="I320" s="111"/>
      <c r="J320" s="111"/>
      <c r="K320" s="111"/>
      <c r="L320" s="112"/>
      <c r="M320" s="173"/>
      <c r="N320" s="173"/>
      <c r="Q320" s="136"/>
      <c r="S320" s="98"/>
    </row>
    <row r="321" spans="2:19" ht="24" customHeight="1" x14ac:dyDescent="0.3">
      <c r="B321" s="110" t="s">
        <v>112</v>
      </c>
      <c r="C321" s="111"/>
      <c r="D321" s="111"/>
      <c r="E321" s="111"/>
      <c r="F321" s="111"/>
      <c r="G321" s="111"/>
      <c r="H321" s="111"/>
      <c r="I321" s="111"/>
      <c r="J321" s="111"/>
      <c r="K321" s="111"/>
      <c r="L321" s="112"/>
      <c r="M321" s="173"/>
      <c r="N321" s="173"/>
      <c r="Q321" s="136"/>
      <c r="S321" s="98"/>
    </row>
    <row r="322" spans="2:19" ht="24" customHeight="1" x14ac:dyDescent="0.3">
      <c r="B322" s="110" t="s">
        <v>64</v>
      </c>
      <c r="C322" s="111"/>
      <c r="D322" s="111"/>
      <c r="E322" s="111"/>
      <c r="F322" s="111"/>
      <c r="G322" s="111"/>
      <c r="H322" s="111"/>
      <c r="I322" s="111"/>
      <c r="J322" s="111"/>
      <c r="K322" s="111"/>
      <c r="L322" s="112"/>
      <c r="M322" s="173"/>
      <c r="N322" s="173"/>
      <c r="Q322" s="137"/>
      <c r="S322" s="99"/>
    </row>
    <row r="323" spans="2:19" x14ac:dyDescent="0.3">
      <c r="B323" s="7"/>
    </row>
    <row r="324" spans="2:19" x14ac:dyDescent="0.3">
      <c r="B324" s="7"/>
    </row>
    <row r="325" spans="2:19" ht="27.75" customHeight="1" x14ac:dyDescent="0.3">
      <c r="B325" s="100" t="s">
        <v>65</v>
      </c>
      <c r="C325" s="100"/>
      <c r="D325" s="100"/>
      <c r="E325" s="100"/>
      <c r="F325" s="100"/>
      <c r="G325" s="100"/>
      <c r="H325" s="100"/>
      <c r="I325" s="100"/>
      <c r="J325" s="100"/>
      <c r="K325" s="100"/>
      <c r="L325" s="100"/>
      <c r="M325" s="100"/>
      <c r="N325" s="100"/>
      <c r="S325" s="97" t="s">
        <v>141</v>
      </c>
    </row>
    <row r="326" spans="2:19" x14ac:dyDescent="0.3">
      <c r="B326" s="7"/>
      <c r="S326" s="98"/>
    </row>
    <row r="327" spans="2:19" ht="25" customHeight="1" x14ac:dyDescent="0.3">
      <c r="B327" s="7"/>
      <c r="I327" s="159" t="s">
        <v>126</v>
      </c>
      <c r="J327" s="159"/>
      <c r="K327" s="159"/>
      <c r="L327" s="159"/>
      <c r="M327" s="159" t="s">
        <v>127</v>
      </c>
      <c r="N327" s="159"/>
      <c r="Q327" s="135" t="s">
        <v>58</v>
      </c>
      <c r="S327" s="98"/>
    </row>
    <row r="328" spans="2:19" ht="38.25" customHeight="1" x14ac:dyDescent="0.3">
      <c r="B328" s="161" t="s">
        <v>66</v>
      </c>
      <c r="C328" s="161"/>
      <c r="D328" s="161" t="s">
        <v>134</v>
      </c>
      <c r="E328" s="161"/>
      <c r="F328" s="161"/>
      <c r="G328" s="161"/>
      <c r="H328" s="161"/>
      <c r="I328" s="159" t="s">
        <v>67</v>
      </c>
      <c r="J328" s="160"/>
      <c r="K328" s="159" t="s">
        <v>68</v>
      </c>
      <c r="L328" s="160"/>
      <c r="M328" s="22" t="s">
        <v>67</v>
      </c>
      <c r="N328" s="22" t="s">
        <v>68</v>
      </c>
      <c r="Q328" s="136"/>
      <c r="S328" s="98"/>
    </row>
    <row r="329" spans="2:19" ht="17.25" customHeight="1" x14ac:dyDescent="0.3">
      <c r="B329" s="167"/>
      <c r="C329" s="167"/>
      <c r="D329" s="168"/>
      <c r="E329" s="168"/>
      <c r="F329" s="168"/>
      <c r="G329" s="168"/>
      <c r="H329" s="168"/>
      <c r="I329" s="170"/>
      <c r="J329" s="170"/>
      <c r="K329" s="170"/>
      <c r="L329" s="170"/>
      <c r="M329" s="171"/>
      <c r="N329" s="171"/>
      <c r="Q329" s="136"/>
      <c r="S329" s="98"/>
    </row>
    <row r="330" spans="2:19" ht="17.25" customHeight="1" x14ac:dyDescent="0.3">
      <c r="B330" s="167"/>
      <c r="C330" s="167"/>
      <c r="D330" s="168"/>
      <c r="E330" s="168"/>
      <c r="F330" s="168"/>
      <c r="G330" s="168"/>
      <c r="H330" s="168"/>
      <c r="I330" s="170"/>
      <c r="J330" s="170"/>
      <c r="K330" s="170"/>
      <c r="L330" s="170"/>
      <c r="M330" s="171"/>
      <c r="N330" s="171"/>
      <c r="Q330" s="136"/>
      <c r="S330" s="98"/>
    </row>
    <row r="331" spans="2:19" ht="17.25" customHeight="1" x14ac:dyDescent="0.3">
      <c r="B331" s="167"/>
      <c r="C331" s="167"/>
      <c r="D331" s="168"/>
      <c r="E331" s="168"/>
      <c r="F331" s="168"/>
      <c r="G331" s="168"/>
      <c r="H331" s="168"/>
      <c r="I331" s="170"/>
      <c r="J331" s="170"/>
      <c r="K331" s="170"/>
      <c r="L331" s="170"/>
      <c r="M331" s="171"/>
      <c r="N331" s="171"/>
      <c r="Q331" s="136"/>
      <c r="S331" s="98"/>
    </row>
    <row r="332" spans="2:19" ht="17.25" customHeight="1" x14ac:dyDescent="0.3">
      <c r="B332" s="167"/>
      <c r="C332" s="167"/>
      <c r="D332" s="168"/>
      <c r="E332" s="168"/>
      <c r="F332" s="168"/>
      <c r="G332" s="168"/>
      <c r="H332" s="168"/>
      <c r="I332" s="170"/>
      <c r="J332" s="170"/>
      <c r="K332" s="170"/>
      <c r="L332" s="170"/>
      <c r="M332" s="171"/>
      <c r="N332" s="171"/>
      <c r="Q332" s="136"/>
      <c r="S332" s="98"/>
    </row>
    <row r="333" spans="2:19" ht="17.25" customHeight="1" x14ac:dyDescent="0.3">
      <c r="B333" s="167"/>
      <c r="C333" s="167"/>
      <c r="D333" s="168"/>
      <c r="E333" s="168"/>
      <c r="F333" s="168"/>
      <c r="G333" s="168"/>
      <c r="H333" s="168"/>
      <c r="I333" s="170"/>
      <c r="J333" s="170"/>
      <c r="K333" s="170"/>
      <c r="L333" s="170"/>
      <c r="M333" s="171"/>
      <c r="N333" s="171"/>
      <c r="Q333" s="137"/>
      <c r="S333" s="98"/>
    </row>
    <row r="334" spans="2:19" x14ac:dyDescent="0.3">
      <c r="B334" s="7"/>
      <c r="Q334" s="89"/>
      <c r="S334" s="98"/>
    </row>
    <row r="335" spans="2:19" x14ac:dyDescent="0.3">
      <c r="B335" s="166" t="s">
        <v>143</v>
      </c>
      <c r="C335" s="166"/>
      <c r="D335" s="166"/>
      <c r="E335" s="166"/>
      <c r="F335" s="166"/>
      <c r="G335" s="166"/>
      <c r="H335" s="166"/>
      <c r="I335" s="166"/>
      <c r="J335" s="166"/>
      <c r="K335" s="166"/>
      <c r="L335" s="166"/>
      <c r="M335" s="166"/>
      <c r="N335" s="166"/>
      <c r="Q335" s="89"/>
      <c r="S335" s="98"/>
    </row>
    <row r="336" spans="2:19" ht="30.65" customHeight="1" x14ac:dyDescent="0.3">
      <c r="B336" s="7"/>
      <c r="Q336" s="89"/>
      <c r="S336" s="98"/>
    </row>
    <row r="337" spans="2:19" ht="35.15" customHeight="1" x14ac:dyDescent="0.3">
      <c r="B337" s="162" t="s">
        <v>138</v>
      </c>
      <c r="C337" s="162"/>
      <c r="D337" s="162"/>
      <c r="E337" s="162"/>
      <c r="F337" s="162"/>
      <c r="G337" s="162"/>
      <c r="H337" s="162"/>
      <c r="I337" s="162"/>
      <c r="J337" s="162"/>
      <c r="K337" s="162"/>
      <c r="L337" s="162"/>
      <c r="M337" s="162"/>
      <c r="N337" s="162"/>
      <c r="Q337" s="90" t="s">
        <v>137</v>
      </c>
      <c r="S337" s="99"/>
    </row>
    <row r="338" spans="2:19" x14ac:dyDescent="0.3">
      <c r="B338" s="7"/>
    </row>
    <row r="339" spans="2:19" ht="18" x14ac:dyDescent="0.3">
      <c r="B339" s="100" t="s">
        <v>69</v>
      </c>
      <c r="C339" s="100"/>
      <c r="D339" s="100"/>
      <c r="E339" s="100"/>
      <c r="F339" s="100"/>
      <c r="G339" s="100"/>
      <c r="H339" s="100"/>
      <c r="I339" s="100"/>
      <c r="J339" s="100"/>
      <c r="K339" s="100"/>
      <c r="L339" s="100"/>
      <c r="M339" s="100"/>
      <c r="N339" s="100"/>
    </row>
    <row r="340" spans="2:19" x14ac:dyDescent="0.3">
      <c r="B340" s="7"/>
    </row>
    <row r="341" spans="2:19" ht="54.75" customHeight="1" x14ac:dyDescent="0.3">
      <c r="B341" s="163"/>
      <c r="C341" s="164"/>
      <c r="D341" s="164"/>
      <c r="E341" s="164"/>
      <c r="F341" s="164"/>
      <c r="G341" s="164"/>
      <c r="H341" s="164"/>
      <c r="I341" s="164"/>
      <c r="J341" s="164"/>
      <c r="K341" s="164"/>
      <c r="L341" s="164"/>
      <c r="M341" s="164"/>
      <c r="N341" s="165"/>
      <c r="Q341" s="81" t="s">
        <v>58</v>
      </c>
      <c r="S341" s="79" t="s">
        <v>131</v>
      </c>
    </row>
    <row r="342" spans="2:19" x14ac:dyDescent="0.3">
      <c r="B342" s="7"/>
    </row>
    <row r="343" spans="2:19" x14ac:dyDescent="0.3">
      <c r="B343" s="7"/>
    </row>
    <row r="345" spans="2:19" x14ac:dyDescent="0.3"/>
    <row r="353" spans="14:14" x14ac:dyDescent="0.3">
      <c r="N353" s="1">
        <v>6</v>
      </c>
    </row>
  </sheetData>
  <sheetProtection algorithmName="SHA-512" hashValue="GTVslYu/LaO8Fb4gKmh8EZAzn1stRH6/QCpVyYenHVF54Nj3E8+7jNjwkjPPEWPnd2aqptb/W/QgmA0r/FtJIw==" saltValue="NISYSVra9pzKhgV9joxJ2Q==" spinCount="100000" sheet="1" objects="1" scenarios="1"/>
  <protectedRanges>
    <protectedRange sqref="C11:C12 C18 B107:L107 B24:N27 D14 M61:N67 B104 C16 M51:N57 C32:G43 K32:M43 N49 M70:N70 M74:N76 M80:N82 M87:N87 M92:N94 B51:B57 B61:B67 B74:B76 B80:B82 B87 B92:B94" name="Range1"/>
    <protectedRange sqref="C112:N118 C122:N128 C132:N138 C142:N148 C152:N158 C170:N176 C180:N186 C190:N196 C200:N206 C210:N216 C238:N244 C248:N254 C258:N264 C270:N276 C280:N286 C290:N296 B335 B314 B320:N322 B329:N333 B337 B341 B309:N312" name="Range2"/>
  </protectedRanges>
  <dataConsolidate/>
  <mergeCells count="257">
    <mergeCell ref="Q327:Q333"/>
    <mergeCell ref="B337:N337"/>
    <mergeCell ref="B341:N341"/>
    <mergeCell ref="I333:J333"/>
    <mergeCell ref="K333:L333"/>
    <mergeCell ref="B335:N335"/>
    <mergeCell ref="B329:C329"/>
    <mergeCell ref="D329:H329"/>
    <mergeCell ref="I329:J329"/>
    <mergeCell ref="K329:L329"/>
    <mergeCell ref="B330:C330"/>
    <mergeCell ref="D330:H330"/>
    <mergeCell ref="I330:J330"/>
    <mergeCell ref="K330:L330"/>
    <mergeCell ref="B331:C331"/>
    <mergeCell ref="D331:H331"/>
    <mergeCell ref="I331:J331"/>
    <mergeCell ref="K331:L331"/>
    <mergeCell ref="B332:C332"/>
    <mergeCell ref="D332:H332"/>
    <mergeCell ref="I332:J332"/>
    <mergeCell ref="K332:L332"/>
    <mergeCell ref="B333:C333"/>
    <mergeCell ref="D333:H333"/>
    <mergeCell ref="B339:N339"/>
    <mergeCell ref="B104:N104"/>
    <mergeCell ref="B107:N107"/>
    <mergeCell ref="C139:L139"/>
    <mergeCell ref="C141:L141"/>
    <mergeCell ref="B142:B148"/>
    <mergeCell ref="C142:L142"/>
    <mergeCell ref="C143:L143"/>
    <mergeCell ref="K328:L328"/>
    <mergeCell ref="I328:J328"/>
    <mergeCell ref="I327:L327"/>
    <mergeCell ref="M327:N327"/>
    <mergeCell ref="B328:C328"/>
    <mergeCell ref="D328:H328"/>
    <mergeCell ref="C111:L111"/>
    <mergeCell ref="C128:L128"/>
    <mergeCell ref="C129:L129"/>
    <mergeCell ref="C131:L131"/>
    <mergeCell ref="B132:B138"/>
    <mergeCell ref="C132:L132"/>
    <mergeCell ref="C133:L133"/>
    <mergeCell ref="C134:L134"/>
    <mergeCell ref="C135:L135"/>
    <mergeCell ref="C136:L136"/>
    <mergeCell ref="B152:B158"/>
    <mergeCell ref="B45:N45"/>
    <mergeCell ref="B20:N20"/>
    <mergeCell ref="M22:N22"/>
    <mergeCell ref="B24:L24"/>
    <mergeCell ref="B25:L25"/>
    <mergeCell ref="B26:L26"/>
    <mergeCell ref="B27:L27"/>
    <mergeCell ref="C121:L121"/>
    <mergeCell ref="B122:B128"/>
    <mergeCell ref="B112:B118"/>
    <mergeCell ref="C112:L112"/>
    <mergeCell ref="C113:L113"/>
    <mergeCell ref="C114:L114"/>
    <mergeCell ref="C115:L115"/>
    <mergeCell ref="C116:L116"/>
    <mergeCell ref="C117:L117"/>
    <mergeCell ref="C118:L118"/>
    <mergeCell ref="C119:L119"/>
    <mergeCell ref="C122:L122"/>
    <mergeCell ref="C123:L123"/>
    <mergeCell ref="C124:L124"/>
    <mergeCell ref="C125:L125"/>
    <mergeCell ref="C126:L126"/>
    <mergeCell ref="C127:L127"/>
    <mergeCell ref="B9:N9"/>
    <mergeCell ref="B14:N14"/>
    <mergeCell ref="C18:N18"/>
    <mergeCell ref="C11:N11"/>
    <mergeCell ref="C12:N12"/>
    <mergeCell ref="C16:N16"/>
    <mergeCell ref="K35:M35"/>
    <mergeCell ref="K32:M32"/>
    <mergeCell ref="K33:M33"/>
    <mergeCell ref="K34:M34"/>
    <mergeCell ref="C32:G32"/>
    <mergeCell ref="C33:G33"/>
    <mergeCell ref="C34:G34"/>
    <mergeCell ref="C35:G35"/>
    <mergeCell ref="B23:L23"/>
    <mergeCell ref="C152:L152"/>
    <mergeCell ref="C153:L153"/>
    <mergeCell ref="C154:L154"/>
    <mergeCell ref="C155:L155"/>
    <mergeCell ref="C156:L156"/>
    <mergeCell ref="C157:L157"/>
    <mergeCell ref="C158:L158"/>
    <mergeCell ref="C159:L159"/>
    <mergeCell ref="C169:L169"/>
    <mergeCell ref="B170:B176"/>
    <mergeCell ref="C170:L170"/>
    <mergeCell ref="C171:L171"/>
    <mergeCell ref="C172:L172"/>
    <mergeCell ref="C173:L173"/>
    <mergeCell ref="C174:L174"/>
    <mergeCell ref="C175:L175"/>
    <mergeCell ref="C176:L176"/>
    <mergeCell ref="C177:L177"/>
    <mergeCell ref="C179:L179"/>
    <mergeCell ref="B180:B186"/>
    <mergeCell ref="C180:L180"/>
    <mergeCell ref="C181:L181"/>
    <mergeCell ref="C182:L182"/>
    <mergeCell ref="C183:L183"/>
    <mergeCell ref="C184:L184"/>
    <mergeCell ref="C185:L185"/>
    <mergeCell ref="C186:L186"/>
    <mergeCell ref="C187:L187"/>
    <mergeCell ref="C189:L189"/>
    <mergeCell ref="B190:B196"/>
    <mergeCell ref="C190:L190"/>
    <mergeCell ref="C191:L191"/>
    <mergeCell ref="C192:L192"/>
    <mergeCell ref="C193:L193"/>
    <mergeCell ref="C194:L194"/>
    <mergeCell ref="C195:L195"/>
    <mergeCell ref="C196:L196"/>
    <mergeCell ref="C197:L197"/>
    <mergeCell ref="C199:L199"/>
    <mergeCell ref="B200:B206"/>
    <mergeCell ref="C200:L200"/>
    <mergeCell ref="C201:L201"/>
    <mergeCell ref="C202:L202"/>
    <mergeCell ref="C203:L203"/>
    <mergeCell ref="C204:L204"/>
    <mergeCell ref="C205:L205"/>
    <mergeCell ref="C206:L206"/>
    <mergeCell ref="B238:B244"/>
    <mergeCell ref="C238:L238"/>
    <mergeCell ref="C239:L239"/>
    <mergeCell ref="C240:L240"/>
    <mergeCell ref="C241:L241"/>
    <mergeCell ref="C242:L242"/>
    <mergeCell ref="C243:L243"/>
    <mergeCell ref="C244:L244"/>
    <mergeCell ref="C207:L207"/>
    <mergeCell ref="C209:L209"/>
    <mergeCell ref="B210:B216"/>
    <mergeCell ref="C210:L210"/>
    <mergeCell ref="C211:L211"/>
    <mergeCell ref="C212:L212"/>
    <mergeCell ref="C213:L213"/>
    <mergeCell ref="C214:L214"/>
    <mergeCell ref="C215:L215"/>
    <mergeCell ref="C216:L216"/>
    <mergeCell ref="C217:L217"/>
    <mergeCell ref="C237:L237"/>
    <mergeCell ref="C289:L289"/>
    <mergeCell ref="B290:B296"/>
    <mergeCell ref="C290:L290"/>
    <mergeCell ref="C291:L291"/>
    <mergeCell ref="C292:L292"/>
    <mergeCell ref="C293:L293"/>
    <mergeCell ref="C294:L294"/>
    <mergeCell ref="C295:L295"/>
    <mergeCell ref="C296:L296"/>
    <mergeCell ref="B317:N317"/>
    <mergeCell ref="Q30:Q36"/>
    <mergeCell ref="Q237:Q265"/>
    <mergeCell ref="Q269:Q297"/>
    <mergeCell ref="Q24:Q27"/>
    <mergeCell ref="Q308:Q312"/>
    <mergeCell ref="Q319:Q322"/>
    <mergeCell ref="C260:L260"/>
    <mergeCell ref="C261:L261"/>
    <mergeCell ref="C262:L262"/>
    <mergeCell ref="C263:L263"/>
    <mergeCell ref="C264:L264"/>
    <mergeCell ref="C283:L283"/>
    <mergeCell ref="Q112:Q159"/>
    <mergeCell ref="Q169:Q217"/>
    <mergeCell ref="B319:L319"/>
    <mergeCell ref="B312:L312"/>
    <mergeCell ref="B308:L308"/>
    <mergeCell ref="B309:L309"/>
    <mergeCell ref="B311:L311"/>
    <mergeCell ref="C297:L297"/>
    <mergeCell ref="C287:L287"/>
    <mergeCell ref="C149:L149"/>
    <mergeCell ref="C151:L151"/>
    <mergeCell ref="B280:B286"/>
    <mergeCell ref="C280:L280"/>
    <mergeCell ref="C281:L281"/>
    <mergeCell ref="C282:L282"/>
    <mergeCell ref="C284:L284"/>
    <mergeCell ref="C285:L285"/>
    <mergeCell ref="C286:L286"/>
    <mergeCell ref="C269:L269"/>
    <mergeCell ref="C245:L245"/>
    <mergeCell ref="C247:L247"/>
    <mergeCell ref="B248:B254"/>
    <mergeCell ref="C248:L248"/>
    <mergeCell ref="C249:L249"/>
    <mergeCell ref="C250:L250"/>
    <mergeCell ref="C251:L251"/>
    <mergeCell ref="C252:L252"/>
    <mergeCell ref="C253:L253"/>
    <mergeCell ref="C254:L254"/>
    <mergeCell ref="C277:L277"/>
    <mergeCell ref="C279:L279"/>
    <mergeCell ref="C259:L259"/>
    <mergeCell ref="H4:N5"/>
    <mergeCell ref="B314:N314"/>
    <mergeCell ref="S30:S36"/>
    <mergeCell ref="S47:S88"/>
    <mergeCell ref="S89:S95"/>
    <mergeCell ref="S112:S159"/>
    <mergeCell ref="S308:S312"/>
    <mergeCell ref="S319:S322"/>
    <mergeCell ref="B101:N101"/>
    <mergeCell ref="B109:N109"/>
    <mergeCell ref="B167:N167"/>
    <mergeCell ref="B235:N235"/>
    <mergeCell ref="B267:N267"/>
    <mergeCell ref="B306:N306"/>
    <mergeCell ref="B270:B276"/>
    <mergeCell ref="C270:L270"/>
    <mergeCell ref="C271:L271"/>
    <mergeCell ref="C272:L272"/>
    <mergeCell ref="C273:L273"/>
    <mergeCell ref="C274:L274"/>
    <mergeCell ref="C275:L275"/>
    <mergeCell ref="C276:L276"/>
    <mergeCell ref="C265:L265"/>
    <mergeCell ref="C255:L255"/>
    <mergeCell ref="S325:S337"/>
    <mergeCell ref="S269:S297"/>
    <mergeCell ref="S237:S265"/>
    <mergeCell ref="S169:S217"/>
    <mergeCell ref="B325:N325"/>
    <mergeCell ref="Q47:Q95"/>
    <mergeCell ref="L51:L57"/>
    <mergeCell ref="L61:L67"/>
    <mergeCell ref="L74:L76"/>
    <mergeCell ref="L80:L82"/>
    <mergeCell ref="R89:R95"/>
    <mergeCell ref="C138:L138"/>
    <mergeCell ref="C144:L144"/>
    <mergeCell ref="C145:L145"/>
    <mergeCell ref="C146:L146"/>
    <mergeCell ref="C147:L147"/>
    <mergeCell ref="B320:L320"/>
    <mergeCell ref="B321:L321"/>
    <mergeCell ref="B322:L322"/>
    <mergeCell ref="C137:L137"/>
    <mergeCell ref="C257:L257"/>
    <mergeCell ref="B258:B264"/>
    <mergeCell ref="C258:L258"/>
    <mergeCell ref="C148:L148"/>
  </mergeCells>
  <conditionalFormatting sqref="R89:R90">
    <cfRule type="cellIs" dxfId="31" priority="2" operator="equal">
      <formula>"OK"</formula>
    </cfRule>
    <cfRule type="cellIs" dxfId="30" priority="1" operator="notEqual">
      <formula>"OK"</formula>
    </cfRule>
  </conditionalFormatting>
  <conditionalFormatting sqref="R119 R159">
    <cfRule type="cellIs" dxfId="29" priority="85" operator="notEqual">
      <formula>"OK"</formula>
    </cfRule>
    <cfRule type="cellIs" dxfId="28" priority="86" operator="equal">
      <formula>"OK"</formula>
    </cfRule>
  </conditionalFormatting>
  <conditionalFormatting sqref="R129">
    <cfRule type="cellIs" dxfId="27" priority="25" operator="notEqual">
      <formula>"OK"</formula>
    </cfRule>
    <cfRule type="cellIs" dxfId="26" priority="26" operator="equal">
      <formula>"OK"</formula>
    </cfRule>
  </conditionalFormatting>
  <conditionalFormatting sqref="R139">
    <cfRule type="cellIs" dxfId="25" priority="23" operator="notEqual">
      <formula>"OK"</formula>
    </cfRule>
    <cfRule type="cellIs" dxfId="24" priority="24" operator="equal">
      <formula>"OK"</formula>
    </cfRule>
  </conditionalFormatting>
  <conditionalFormatting sqref="R149">
    <cfRule type="cellIs" dxfId="23" priority="21" operator="notEqual">
      <formula>"OK"</formula>
    </cfRule>
    <cfRule type="cellIs" dxfId="22" priority="22" operator="equal">
      <formula>"OK"</formula>
    </cfRule>
  </conditionalFormatting>
  <conditionalFormatting sqref="R177">
    <cfRule type="cellIs" dxfId="21" priority="75" operator="notEqual">
      <formula>"OK"</formula>
    </cfRule>
    <cfRule type="cellIs" dxfId="20" priority="76" operator="equal">
      <formula>"OK"</formula>
    </cfRule>
  </conditionalFormatting>
  <conditionalFormatting sqref="R187">
    <cfRule type="cellIs" dxfId="19" priority="18" operator="equal">
      <formula>"OK"</formula>
    </cfRule>
    <cfRule type="cellIs" dxfId="18" priority="17" operator="notEqual">
      <formula>"OK"</formula>
    </cfRule>
  </conditionalFormatting>
  <conditionalFormatting sqref="R197">
    <cfRule type="cellIs" dxfId="17" priority="15" operator="notEqual">
      <formula>"OK"</formula>
    </cfRule>
    <cfRule type="cellIs" dxfId="16" priority="16" operator="equal">
      <formula>"OK"</formula>
    </cfRule>
  </conditionalFormatting>
  <conditionalFormatting sqref="R207">
    <cfRule type="cellIs" dxfId="15" priority="13" operator="notEqual">
      <formula>"OK"</formula>
    </cfRule>
    <cfRule type="cellIs" dxfId="14" priority="14" operator="equal">
      <formula>"OK"</formula>
    </cfRule>
  </conditionalFormatting>
  <conditionalFormatting sqref="R217">
    <cfRule type="cellIs" dxfId="13" priority="11" operator="notEqual">
      <formula>"OK"</formula>
    </cfRule>
    <cfRule type="cellIs" dxfId="12" priority="12" operator="equal">
      <formula>"OK"</formula>
    </cfRule>
  </conditionalFormatting>
  <conditionalFormatting sqref="R245">
    <cfRule type="cellIs" dxfId="11" priority="65" operator="notEqual">
      <formula>"OK"</formula>
    </cfRule>
    <cfRule type="cellIs" dxfId="10" priority="66" operator="equal">
      <formula>"OK"</formula>
    </cfRule>
  </conditionalFormatting>
  <conditionalFormatting sqref="R255">
    <cfRule type="cellIs" dxfId="9" priority="9" operator="notEqual">
      <formula>"OK"</formula>
    </cfRule>
    <cfRule type="cellIs" dxfId="8" priority="10" operator="equal">
      <formula>"OK"</formula>
    </cfRule>
  </conditionalFormatting>
  <conditionalFormatting sqref="R265">
    <cfRule type="cellIs" dxfId="7" priority="7" operator="notEqual">
      <formula>"OK"</formula>
    </cfRule>
    <cfRule type="cellIs" dxfId="6" priority="8" operator="equal">
      <formula>"OK"</formula>
    </cfRule>
  </conditionalFormatting>
  <conditionalFormatting sqref="R277">
    <cfRule type="cellIs" dxfId="5" priority="55" operator="notEqual">
      <formula>"OK"</formula>
    </cfRule>
    <cfRule type="cellIs" dxfId="4" priority="56" operator="equal">
      <formula>"OK"</formula>
    </cfRule>
  </conditionalFormatting>
  <conditionalFormatting sqref="R287">
    <cfRule type="cellIs" dxfId="3" priority="5" operator="notEqual">
      <formula>"OK"</formula>
    </cfRule>
    <cfRule type="cellIs" dxfId="2" priority="6" operator="equal">
      <formula>"OK"</formula>
    </cfRule>
  </conditionalFormatting>
  <conditionalFormatting sqref="R297">
    <cfRule type="cellIs" dxfId="1" priority="3" operator="notEqual">
      <formula>"OK"</formula>
    </cfRule>
    <cfRule type="cellIs" dxfId="0" priority="4" operator="equal">
      <formula>"OK"</formula>
    </cfRule>
  </conditionalFormatting>
  <dataValidations xWindow="244" yWindow="937" count="6">
    <dataValidation allowBlank="1" showInputMessage="1" showErrorMessage="1" promptTitle="Approval and Issue of PF" prompt="Amend this to be relevant for your entity" sqref="B30:B32 I32" xr:uid="{B893B1FA-B29E-4130-8C33-5E6478E1670B}"/>
    <dataValidation type="list" allowBlank="1" showInputMessage="1" showErrorMessage="1" sqref="B112:B118 B122:B128 B132:B138 B142:B148 B152:B158" xr:uid="{A4312FE4-535B-40BF-BB23-5D28FE679F26}">
      <formula1>$B$51:$B$57</formula1>
    </dataValidation>
    <dataValidation type="list" allowBlank="1" showInputMessage="1" showErrorMessage="1" sqref="B170:B176 B180:B186 B190:B196 B200:B206 B210:B216" xr:uid="{535C2B66-47E5-4243-A385-AD7A77A9CFEE}">
      <formula1>$B$61:$B$67</formula1>
    </dataValidation>
    <dataValidation type="list" allowBlank="1" showInputMessage="1" showErrorMessage="1" sqref="B238:B244 B258:B264 B248:B254" xr:uid="{950B3C01-1F05-4A87-95E1-C11189192E7E}">
      <formula1>$B$74:$B$76</formula1>
    </dataValidation>
    <dataValidation type="list" allowBlank="1" showInputMessage="1" showErrorMessage="1" sqref="B270:B276 B290:B296 B280:B286" xr:uid="{8E8EC178-0448-46D5-A2DA-4340A7BAE05D}">
      <formula1>$B$80:$B$82</formula1>
    </dataValidation>
    <dataValidation type="list" allowBlank="1" showInputMessage="1" showErrorMessage="1" sqref="B107:N107" xr:uid="{D113CA6F-FD22-4130-A3E6-836706DE5393}">
      <formula1>$Y$107:$Y$109</formula1>
    </dataValidation>
  </dataValidations>
  <printOptions horizontalCentered="1"/>
  <pageMargins left="0" right="0" top="0" bottom="0" header="0.11811023622047245" footer="0.11811023622047245"/>
  <pageSetup paperSize="9" scale="71" fitToHeight="2" orientation="portrait" cellComments="asDisplayed" useFirstPageNumber="1" r:id="rId1"/>
  <rowBreaks count="5" manualBreakCount="5">
    <brk id="43" max="14" man="1"/>
    <brk id="99" max="14" man="1"/>
    <brk id="165" max="14" man="1"/>
    <brk id="233" max="16383" man="1"/>
    <brk id="304" max="14" man="1"/>
  </rowBreaks>
  <colBreaks count="1" manualBreakCount="1">
    <brk id="15" max="351" man="1"/>
  </colBreaks>
  <legacyDrawing r:id="rId2"/>
  <extLst>
    <ext xmlns:x14="http://schemas.microsoft.com/office/spreadsheetml/2009/9/main" uri="{78C0D931-6437-407d-A8EE-F0AAD7539E65}">
      <x14:conditionalFormattings>
        <x14:conditionalFormatting xmlns:xm="http://schemas.microsoft.com/office/excel/2006/main">
          <x14:cfRule type="cellIs" priority="87" operator="equal" id="{2B3EE438-5805-4E01-A738-610B4D2A1F70}">
            <xm:f>Sheet1!$A$1</xm:f>
            <x14:dxf>
              <font>
                <color rgb="FF9C0006"/>
              </font>
              <fill>
                <patternFill>
                  <bgColor rgb="FFFFC7CE"/>
                </patternFill>
              </fill>
            </x14:dxf>
          </x14:cfRule>
          <xm:sqref>B107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33AF-B2B3-435E-B6B0-A139096218FF}">
  <dimension ref="A1:A6"/>
  <sheetViews>
    <sheetView workbookViewId="0">
      <selection activeCell="H12" sqref="H12"/>
    </sheetView>
  </sheetViews>
  <sheetFormatPr defaultRowHeight="14.5" x14ac:dyDescent="0.35"/>
  <sheetData>
    <row r="1" spans="1:1" x14ac:dyDescent="0.35">
      <c r="A1" t="s">
        <v>70</v>
      </c>
    </row>
    <row r="2" spans="1:1" x14ac:dyDescent="0.35">
      <c r="A2" t="s">
        <v>71</v>
      </c>
    </row>
    <row r="3" spans="1:1" x14ac:dyDescent="0.35">
      <c r="A3" t="s">
        <v>72</v>
      </c>
    </row>
    <row r="5" spans="1:1" x14ac:dyDescent="0.35">
      <c r="A5" t="s">
        <v>73</v>
      </c>
    </row>
    <row r="6" spans="1:1" x14ac:dyDescent="0.35">
      <c r="A6" t="s">
        <v>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BC" ma:contentTypeID="0x0101007F55D9E324541740BF6388CE644271508300E2BC93329986EF44BBDC2A9EF47D7868" ma:contentTypeVersion="54" ma:contentTypeDescription="Default content type used for tagging unspecified files including those migrated from AuthoDox. Users need to correct the files content type when editing." ma:contentTypeScope="" ma:versionID="7cdd0030d24f6ad1767c6b24464b9dd7">
  <xsd:schema xmlns:xsd="http://www.w3.org/2001/XMLSchema" xmlns:xs="http://www.w3.org/2001/XMLSchema" xmlns:p="http://schemas.microsoft.com/office/2006/metadata/properties" xmlns:ns2="43619995-018f-4e2c-8089-9af5b1b4449f" xmlns:ns3="http://schemas.microsoft.com/sharepoint/v3/fields" xmlns:ns4="86ff2545-424e-41e2-b804-9e3bc561fde3" targetNamespace="http://schemas.microsoft.com/office/2006/metadata/properties" ma:root="true" ma:fieldsID="1eb2e1df4501d85a6c2cb2f1449f390f" ns2:_="" ns3:_="" ns4:_="">
    <xsd:import namespace="43619995-018f-4e2c-8089-9af5b1b4449f"/>
    <xsd:import namespace="http://schemas.microsoft.com/sharepoint/v3/fields"/>
    <xsd:import namespace="86ff2545-424e-41e2-b804-9e3bc561fde3"/>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ff2545-424e-41e2-b804-9e3bc561fde3"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XRBAuthoDoxID xmlns="43619995-018f-4e2c-8089-9af5b1b4449f"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86ff2545-424e-41e2-b804-9e3bc561fde3">EXRB-703580460-14014</_dlc_DocId>
    <_dlc_DocIdUrl xmlns="86ff2545-424e-41e2-b804-9e3bc561fde3">
      <Url>https://xrbgovt.sharepoint.com/sites/FinalPronouncements/_layouts/15/DocIdRedir.aspx?ID=EXRB-703580460-14014</Url>
      <Description>EXRB-703580460-14014</Description>
    </_dlc_DocIdUrl>
  </documentManagement>
</p:properties>
</file>

<file path=customXml/item4.xml><?xml version="1.0" encoding="utf-8"?>
<?mso-contentType ?>
<SharedContentType xmlns="Microsoft.SharePoint.Taxonomy.ContentTypeSync" SourceId="4c02815c-28df-484f-9884-3bf00d466f96" ContentTypeId="0x0101007F55D9E324541740BF6388CE6442715083"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561AB60-D456-412F-9B38-F285EF66C7C6}">
  <ds:schemaRefs>
    <ds:schemaRef ds:uri="http://schemas.microsoft.com/sharepoint/v3/contenttype/forms"/>
  </ds:schemaRefs>
</ds:datastoreItem>
</file>

<file path=customXml/itemProps2.xml><?xml version="1.0" encoding="utf-8"?>
<ds:datastoreItem xmlns:ds="http://schemas.openxmlformats.org/officeDocument/2006/customXml" ds:itemID="{76101067-02E0-4AA2-B7D8-42039A6CD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86ff2545-424e-41e2-b804-9e3bc561fd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2F52AE-604B-47FD-A847-B9D91ED73519}">
  <ds:schemaRefs>
    <ds:schemaRef ds:uri="http://purl.org/dc/dcmitype/"/>
    <ds:schemaRef ds:uri="http://schemas.microsoft.com/office/2006/documentManagement/types"/>
    <ds:schemaRef ds:uri="http://purl.org/dc/terms/"/>
    <ds:schemaRef ds:uri="http://www.w3.org/XML/1998/namespace"/>
    <ds:schemaRef ds:uri="43619995-018f-4e2c-8089-9af5b1b4449f"/>
    <ds:schemaRef ds:uri="http://schemas.microsoft.com/sharepoint/v3/field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86ff2545-424e-41e2-b804-9e3bc561fde3"/>
  </ds:schemaRefs>
</ds:datastoreItem>
</file>

<file path=customXml/itemProps4.xml><?xml version="1.0" encoding="utf-8"?>
<ds:datastoreItem xmlns:ds="http://schemas.openxmlformats.org/officeDocument/2006/customXml" ds:itemID="{053B9022-BDD6-4A9D-AC3D-6F630CFC5B67}">
  <ds:schemaRefs>
    <ds:schemaRef ds:uri="Microsoft.SharePoint.Taxonomy.ContentTypeSync"/>
  </ds:schemaRefs>
</ds:datastoreItem>
</file>

<file path=customXml/itemProps5.xml><?xml version="1.0" encoding="utf-8"?>
<ds:datastoreItem xmlns:ds="http://schemas.openxmlformats.org/officeDocument/2006/customXml" ds:itemID="{801769C5-27F8-4137-98F5-4951D4555EF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How to use</vt:lpstr>
      <vt:lpstr>Tier 4 - Template </vt:lpstr>
      <vt:lpstr>Sheet1</vt:lpstr>
      <vt:lpstr>'How to use'!Print_Area</vt:lpstr>
      <vt:lpstr>'Tier 4 - Template '!Print_Area</vt:lpstr>
      <vt:lpstr>'Tier 4 - Template '!Print_Titles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Template for PBE SFR-C (NFP) Jan19</dc:subject>
  <dc:creator>Jamie Cattell</dc:creator>
  <cp:keywords/>
  <dc:description/>
  <cp:lastModifiedBy>Alex Stainer</cp:lastModifiedBy>
  <cp:revision/>
  <cp:lastPrinted>2025-06-04T22:38:39Z</cp:lastPrinted>
  <dcterms:created xsi:type="dcterms:W3CDTF">2011-11-04T01:17:58Z</dcterms:created>
  <dcterms:modified xsi:type="dcterms:W3CDTF">2025-08-25T20:35:44Z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0x0101007F55D9E324541740BF6388CE644271508300E2BC93329986EF44BBDC2A9EF47D7868</vt:lpwstr>
  </property>
  <property fmtid="{D5CDD505-2E9C-101B-9397-08002B2CF9AE}" pid="3" name="_dlc_DocIdItemGuid">
    <vt:lpwstr>86875411-b1fa-4dc5-97a8-a90e4ed12dd7</vt:lpwstr>
  </property>
  <property fmtid="{D5CDD505-2E9C-101B-9397-08002B2CF9AE}" pid="4" name="SharedWithUsers">
    <vt:lpwstr>373;#Emily Marden;#32;#Anthony Heffernan;#241;#Jamie Cattell</vt:lpwstr>
  </property>
</Properties>
</file>